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File"/>
  <bookViews>
    <workbookView xWindow="65524" yWindow="65524" windowWidth="14700" windowHeight="7308" tabRatio="675" activeTab="0"/>
  </bookViews>
  <sheets>
    <sheet name="Program" sheetId="1" r:id="rId1"/>
    <sheet name="Equations &amp; Info" sheetId="2" r:id="rId2"/>
    <sheet name="Examples" sheetId="3" r:id="rId3"/>
  </sheets>
  <definedNames>
    <definedName name="_xlfn.CHISQ.DIST.RT" hidden="1">#NAME?</definedName>
    <definedName name="_xlnm.Print_Area" localSheetId="1">'Equations &amp; Info'!$A$4:$N$21</definedName>
    <definedName name="_xlnm.Print_Area" localSheetId="2">'Examples'!$A$4:$D$55,'Examples'!$F$11:$N$19</definedName>
  </definedNames>
  <calcPr fullCalcOnLoad="1" refMode="R1C1"/>
</workbook>
</file>

<file path=xl/sharedStrings.xml><?xml version="1.0" encoding="utf-8"?>
<sst xmlns="http://schemas.openxmlformats.org/spreadsheetml/2006/main" count="107" uniqueCount="54">
  <si>
    <t>d</t>
  </si>
  <si>
    <t>n</t>
  </si>
  <si>
    <t>Input data</t>
  </si>
  <si>
    <t>No.</t>
  </si>
  <si>
    <t>Designation</t>
  </si>
  <si>
    <t>Date of experiment</t>
  </si>
  <si>
    <t>Name of experiment</t>
  </si>
  <si>
    <t>Required version of Excel:</t>
  </si>
  <si>
    <t>Dilution factor</t>
  </si>
  <si>
    <t>w</t>
  </si>
  <si>
    <t>x</t>
  </si>
  <si>
    <t>Max. no. of dilutions</t>
  </si>
  <si>
    <t>95% confidence limits</t>
  </si>
  <si>
    <t>Lower</t>
  </si>
  <si>
    <t>Upper</t>
  </si>
  <si>
    <t>Category</t>
  </si>
  <si>
    <t>Control of shellfish</t>
  </si>
  <si>
    <t>&lt; 18</t>
  </si>
  <si>
    <t>Example 1</t>
  </si>
  <si>
    <t>Example 2</t>
  </si>
  <si>
    <t>Example 3</t>
  </si>
  <si>
    <t>Example 4</t>
  </si>
  <si>
    <t>E. coli</t>
  </si>
  <si>
    <t>MPN
per 100 g</t>
  </si>
  <si>
    <r>
      <t>log</t>
    </r>
    <r>
      <rPr>
        <vertAlign val="subscript"/>
        <sz val="11"/>
        <rFont val="Arial"/>
        <family val="2"/>
      </rPr>
      <t>10</t>
    </r>
    <r>
      <rPr>
        <sz val="11"/>
        <rFont val="Arial"/>
        <family val="2"/>
      </rPr>
      <t xml:space="preserve"> MPN</t>
    </r>
  </si>
  <si>
    <r>
      <t>SD
log</t>
    </r>
    <r>
      <rPr>
        <vertAlign val="subscript"/>
        <sz val="11"/>
        <rFont val="Arial"/>
        <family val="2"/>
      </rPr>
      <t>10</t>
    </r>
    <r>
      <rPr>
        <sz val="11"/>
        <rFont val="Arial"/>
        <family val="2"/>
      </rPr>
      <t xml:space="preserve"> MPN</t>
    </r>
  </si>
  <si>
    <t>Equations used for the MPN calculation program:</t>
  </si>
  <si>
    <r>
      <t>No. of tubes</t>
    </r>
    <r>
      <rPr>
        <sz val="8"/>
        <rFont val="Arial"/>
        <family val="2"/>
      </rPr>
      <t xml:space="preserve"> (e.g. MMGB)</t>
    </r>
  </si>
  <si>
    <t>Revisions of the MPN calculation program:</t>
  </si>
  <si>
    <t>General data and data for generating the input tables</t>
  </si>
  <si>
    <t>Target organism  /  Test medium:</t>
  </si>
  <si>
    <t>Results of the MPN calculations</t>
  </si>
  <si>
    <t>Rarity
Index</t>
  </si>
  <si>
    <r>
      <t>Note:</t>
    </r>
    <r>
      <rPr>
        <sz val="9"/>
        <rFont val="Arial"/>
        <family val="2"/>
      </rPr>
      <t xml:space="preserve">   The dilution factor </t>
    </r>
    <r>
      <rPr>
        <i/>
        <sz val="10.5"/>
        <rFont val="Times New Roman"/>
        <family val="1"/>
      </rPr>
      <t>d</t>
    </r>
    <r>
      <rPr>
        <sz val="9"/>
        <rFont val="Arial"/>
        <family val="2"/>
      </rPr>
      <t xml:space="preserve"> is the dilution ratio used for inoculating the tubes of that row, i.e. 1.0 (undiluted), 
0.1 (diluted 1 in 10), etc.   The volume </t>
    </r>
    <r>
      <rPr>
        <i/>
        <sz val="10.5"/>
        <rFont val="Times New Roman"/>
        <family val="1"/>
      </rPr>
      <t>w</t>
    </r>
    <r>
      <rPr>
        <sz val="9"/>
        <rFont val="Arial"/>
        <family val="2"/>
      </rPr>
      <t xml:space="preserve"> is the volume of the dilution added to each tube in that row.</t>
    </r>
  </si>
  <si>
    <t>∞</t>
  </si>
  <si>
    <r>
      <t>Note:</t>
    </r>
    <r>
      <rPr>
        <sz val="10"/>
        <rFont val="Arial"/>
        <family val="2"/>
      </rPr>
      <t xml:space="preserve">  An MPN that falls into rarity category 3 is unreliable and should not be used. The respective rows are marked in blue.</t>
    </r>
  </si>
  <si>
    <t>This program should run on Excel 2003 and newer. 
However, in older versions of Excel the buttons in the sheet 'Program' might not work properly (in that case the calculation can be started with 'Ctrl+m') and the equations to the left might not be displayed properly.</t>
  </si>
  <si>
    <t>Example 5</t>
  </si>
  <si>
    <t>&gt; 18000</t>
  </si>
  <si>
    <r>
      <rPr>
        <b/>
        <sz val="12"/>
        <rFont val="Arial"/>
        <family val="2"/>
      </rPr>
      <t>Example Sheet</t>
    </r>
    <r>
      <rPr>
        <sz val="1"/>
        <rFont val="Arial"/>
        <family val="2"/>
      </rPr>
      <t xml:space="preserve">
</t>
    </r>
    <r>
      <rPr>
        <sz val="11"/>
        <rFont val="Arial"/>
        <family val="2"/>
      </rPr>
      <t>To use the program, go to the Sheet 'Program'.</t>
    </r>
  </si>
  <si>
    <t>No. of samples</t>
  </si>
  <si>
    <t>Sample 1  /  Matrix 1   -   Designation:</t>
  </si>
  <si>
    <t>Sample 2  /  Matrix 2   -   Designation:</t>
  </si>
  <si>
    <t>Sample 3  /  Matrix 3   -   Designation:</t>
  </si>
  <si>
    <t>Sample 4  /  Matrix 4   -   Designation:</t>
  </si>
  <si>
    <t>Sample 5  /  Matrix 5   -   Designation:</t>
  </si>
  <si>
    <t>Sample  /  Matrix</t>
  </si>
  <si>
    <t>Volume in g</t>
  </si>
  <si>
    <r>
      <t>Note:</t>
    </r>
    <r>
      <rPr>
        <sz val="9"/>
        <rFont val="Arial"/>
        <family val="2"/>
      </rPr>
      <t xml:space="preserve">  A sample/matrix consists of the different dilutions for one target organism (e.g. </t>
    </r>
    <r>
      <rPr>
        <i/>
        <sz val="10"/>
        <rFont val="Arial"/>
        <family val="2"/>
      </rPr>
      <t>Escherichia coli</t>
    </r>
    <r>
      <rPr>
        <sz val="9"/>
        <rFont val="Arial"/>
        <family val="2"/>
      </rPr>
      <t>) with bivalve shellfish matrix. For the Official Control of bivalve shellfish in the EU generally at least 3 dilutions must be analysed.</t>
    </r>
  </si>
  <si>
    <r>
      <t xml:space="preserve">How to use this program </t>
    </r>
    <r>
      <rPr>
        <sz val="10"/>
        <rFont val="Arial"/>
        <family val="2"/>
      </rPr>
      <t xml:space="preserve"> (</t>
    </r>
    <r>
      <rPr>
        <u val="single"/>
        <sz val="10"/>
        <rFont val="Arial"/>
        <family val="2"/>
      </rPr>
      <t>Macros have to be enabled</t>
    </r>
    <r>
      <rPr>
        <sz val="10"/>
        <rFont val="Arial"/>
        <family val="2"/>
      </rPr>
      <t xml:space="preserve">):
</t>
    </r>
    <r>
      <rPr>
        <b/>
        <sz val="10"/>
        <rFont val="Arial"/>
        <family val="2"/>
      </rPr>
      <t>1.</t>
    </r>
    <r>
      <rPr>
        <sz val="9"/>
        <rFont val="Arial"/>
        <family val="2"/>
      </rPr>
      <t xml:space="preserve">   Enter the no. of samples (up to 30) and the max. no. of dilutions tested per sample (up to 30) in the yellow cells.  
       ► Tables for your input data will be generated below automatically.
</t>
    </r>
    <r>
      <rPr>
        <b/>
        <sz val="10.5"/>
        <rFont val="Arial"/>
        <family val="2"/>
      </rPr>
      <t>2.</t>
    </r>
    <r>
      <rPr>
        <sz val="9"/>
        <rFont val="Arial"/>
        <family val="2"/>
      </rPr>
      <t xml:space="preserve">   Enter your data into the yellow input tables generated according to step 1. 
</t>
    </r>
    <r>
      <rPr>
        <b/>
        <sz val="10.5"/>
        <rFont val="Arial"/>
        <family val="2"/>
      </rPr>
      <t>3.</t>
    </r>
    <r>
      <rPr>
        <sz val="9"/>
        <rFont val="Arial"/>
        <family val="2"/>
      </rPr>
      <t xml:space="preserve">   Press 'Ctrl+m' to start the calculation or use the button 'Calculate results'.  
       ► The results will be shown in a green results table (with two signifcant decimals in columns 8 to 12).
</t>
    </r>
    <r>
      <rPr>
        <b/>
        <sz val="10.5"/>
        <rFont val="Arial"/>
        <family val="2"/>
      </rPr>
      <t>4.</t>
    </r>
    <r>
      <rPr>
        <sz val="9"/>
        <rFont val="Arial"/>
        <family val="2"/>
      </rPr>
      <t xml:space="preserve">   You can change the no. of samples or dilutions in row 6 at any time (and also preserve data you entered before).
</t>
    </r>
    <r>
      <rPr>
        <b/>
        <sz val="10.5"/>
        <rFont val="Arial"/>
        <family val="2"/>
      </rPr>
      <t>5.</t>
    </r>
    <r>
      <rPr>
        <sz val="9"/>
        <rFont val="Arial"/>
        <family val="2"/>
      </rPr>
      <t xml:space="preserve">   You can also change the data in the input tables at any time.  
       ► The results table will then be deleted und you can re-calculate as per step 3 at any time.
</t>
    </r>
    <r>
      <rPr>
        <b/>
        <sz val="10.5"/>
        <rFont val="Arial"/>
        <family val="2"/>
      </rPr>
      <t>6.</t>
    </r>
    <r>
      <rPr>
        <sz val="9"/>
        <rFont val="Arial"/>
        <family val="2"/>
      </rPr>
      <t xml:space="preserve">   You can print the tables (with a dynamically adjusted print area) using the button 'Print Tables'.</t>
    </r>
  </si>
  <si>
    <r>
      <t>No. of confirmed positives</t>
    </r>
    <r>
      <rPr>
        <sz val="8"/>
        <rFont val="Arial"/>
        <family val="2"/>
      </rPr>
      <t xml:space="preserve"> (e.g. TBX)</t>
    </r>
  </si>
  <si>
    <r>
      <t xml:space="preserve">MPN calculation program for the control of shellfish, </t>
    </r>
    <r>
      <rPr>
        <b/>
        <sz val="12"/>
        <rFont val="Arial"/>
        <family val="2"/>
      </rPr>
      <t xml:space="preserve">version 1, </t>
    </r>
    <r>
      <rPr>
        <sz val="11"/>
        <rFont val="Arial"/>
        <family val="2"/>
      </rPr>
      <t xml:space="preserve">dated 2017-01-25, </t>
    </r>
    <r>
      <rPr>
        <sz val="10.5"/>
        <rFont val="Arial"/>
        <family val="2"/>
      </rPr>
      <t>for calculating most probable numbers, their standard deviations, confidence bounds and rarity values.</t>
    </r>
    <r>
      <rPr>
        <sz val="1"/>
        <rFont val="Arial"/>
        <family val="2"/>
      </rPr>
      <t xml:space="preserve">
</t>
    </r>
    <r>
      <rPr>
        <sz val="10.5"/>
        <rFont val="Arial"/>
        <family val="2"/>
      </rPr>
      <t xml:space="preserve">More information can be found in the following sheets 'Equations &amp; Info' and 'Examples'.  For details see: B. Jarvis, C. Wilrich and P.-T. Wilrich, Journal of Applied Microbiology </t>
    </r>
    <r>
      <rPr>
        <b/>
        <sz val="10.5"/>
        <rFont val="Arial"/>
        <family val="2"/>
      </rPr>
      <t>109</t>
    </r>
    <r>
      <rPr>
        <sz val="10.5"/>
        <rFont val="Arial"/>
        <family val="2"/>
      </rPr>
      <t>, 2010, 1660-1667.</t>
    </r>
  </si>
  <si>
    <t>25.01.2017</t>
  </si>
  <si>
    <t>Version 1, dated 2017-01-25, is a program for  calculating most probable numbers (MPN), their standard deviations, confidence bounds and rarity values specifically adapted for the control of shellfish.</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</si>
</sst>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
    <numFmt numFmtId="176" formatCode="0.000??"/>
    <numFmt numFmtId="177" formatCode="0.00???"/>
    <numFmt numFmtId="178" formatCode="0.?????"/>
    <numFmt numFmtId="179" formatCode="0.0E+00"/>
    <numFmt numFmtId="180" formatCode="0.0???????????"/>
    <numFmt numFmtId="181" formatCode="0.????"/>
    <numFmt numFmtId="182" formatCode="0.00??"/>
    <numFmt numFmtId="183" formatCode="0.000?"/>
    <numFmt numFmtId="184" formatCode="0.0???"/>
    <numFmt numFmtId="185" formatCode="0.???"/>
    <numFmt numFmtId="186" formatCode="0.00?"/>
    <numFmt numFmtId="187" formatCode="0.0??"/>
    <numFmt numFmtId="188" formatCode="0.??????"/>
    <numFmt numFmtId="189" formatCode="0.00????"/>
    <numFmt numFmtId="190" formatCode="0.000???"/>
    <numFmt numFmtId="191" formatCode="0.0?????"/>
    <numFmt numFmtId="192" formatCode="?.??????"/>
    <numFmt numFmtId="193" formatCode="?.???????"/>
    <numFmt numFmtId="194" formatCode="?.????????"/>
    <numFmt numFmtId="195" formatCode="?.?????????"/>
    <numFmt numFmtId="196" formatCode="?.??????????"/>
    <numFmt numFmtId="197" formatCode="???????"/>
    <numFmt numFmtId="198" formatCode="#.??????"/>
    <numFmt numFmtId="199" formatCode="0.0000??"/>
    <numFmt numFmtId="200" formatCode="0.00000?"/>
    <numFmt numFmtId="201" formatCode="0.00000"/>
    <numFmt numFmtId="202" formatCode="0.0000?"/>
    <numFmt numFmtId="203" formatCode="0.0000"/>
    <numFmt numFmtId="204" formatCode="0.000000"/>
    <numFmt numFmtId="205" formatCode="0.0"/>
    <numFmt numFmtId="206" formatCode="0.0????????"/>
    <numFmt numFmtId="207" formatCode="0.E+00"/>
    <numFmt numFmtId="208" formatCode="0E+00"/>
    <numFmt numFmtId="209" formatCode="[$-407]dddd\,\ d\.\ mmmm\ yyyy"/>
  </numFmts>
  <fonts count="56">
    <font>
      <sz val="11"/>
      <color theme="1"/>
      <name val="Calibri"/>
      <family val="2"/>
    </font>
    <font>
      <sz val="11"/>
      <color indexed="8"/>
      <name val="Calibri"/>
      <family val="2"/>
    </font>
    <font>
      <sz val="10"/>
      <name val="Arial"/>
      <family val="2"/>
    </font>
    <font>
      <b/>
      <sz val="12"/>
      <name val="Arial"/>
      <family val="2"/>
    </font>
    <font>
      <b/>
      <sz val="11"/>
      <name val="Arial"/>
      <family val="2"/>
    </font>
    <font>
      <b/>
      <sz val="10"/>
      <name val="Arial"/>
      <family val="2"/>
    </font>
    <font>
      <sz val="11"/>
      <name val="Arial"/>
      <family val="2"/>
    </font>
    <font>
      <vertAlign val="subscript"/>
      <sz val="11"/>
      <name val="Arial"/>
      <family val="2"/>
    </font>
    <font>
      <b/>
      <sz val="13"/>
      <name val="Arial"/>
      <family val="2"/>
    </font>
    <font>
      <sz val="9"/>
      <name val="Arial"/>
      <family val="2"/>
    </font>
    <font>
      <sz val="1"/>
      <name val="Arial"/>
      <family val="2"/>
    </font>
    <font>
      <i/>
      <sz val="10"/>
      <name val="Arial"/>
      <family val="2"/>
    </font>
    <font>
      <sz val="8"/>
      <name val="Arial"/>
      <family val="2"/>
    </font>
    <font>
      <u val="single"/>
      <sz val="10"/>
      <name val="Arial"/>
      <family val="2"/>
    </font>
    <font>
      <b/>
      <sz val="9"/>
      <name val="Arial"/>
      <family val="2"/>
    </font>
    <font>
      <i/>
      <sz val="12"/>
      <name val="Times New Roman"/>
      <family val="1"/>
    </font>
    <font>
      <i/>
      <sz val="10.5"/>
      <name val="Times New Roman"/>
      <family val="1"/>
    </font>
    <font>
      <sz val="16"/>
      <name val="Arial"/>
      <family val="2"/>
    </font>
    <font>
      <b/>
      <sz val="10.5"/>
      <name val="Arial"/>
      <family val="2"/>
    </font>
    <font>
      <sz val="10.5"/>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
      <patternFill patternType="solid">
        <fgColor rgb="FF66FF66"/>
        <bgColor indexed="64"/>
      </patternFill>
    </fill>
    <fill>
      <patternFill patternType="solid">
        <fgColor indexed="4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dotted"/>
    </border>
    <border>
      <left style="medium"/>
      <right style="thin"/>
      <top style="dotted"/>
      <bottom style="dotted"/>
    </border>
    <border>
      <left style="thin"/>
      <right style="thin"/>
      <top style="thin"/>
      <bottom style="dotted"/>
    </border>
    <border>
      <left style="thin"/>
      <right style="thin"/>
      <top style="dotted"/>
      <bottom style="dotted"/>
    </border>
    <border>
      <left style="thin"/>
      <right style="thin"/>
      <top style="dotted"/>
      <bottom style="medium"/>
    </border>
    <border>
      <left style="medium"/>
      <right style="thin"/>
      <top style="dotted"/>
      <bottom style="mediu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dotted"/>
    </border>
    <border>
      <left style="thin"/>
      <right style="medium"/>
      <top style="dotted"/>
      <bottom style="dotted"/>
    </border>
    <border>
      <left style="thin"/>
      <right style="medium"/>
      <top style="dotted"/>
      <bottom style="medium"/>
    </border>
    <border>
      <left style="thin"/>
      <right style="medium"/>
      <top style="thin"/>
      <bottom style="medium"/>
    </border>
    <border>
      <left style="medium"/>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top style="thin">
        <color indexed="63"/>
      </top>
      <bottom>
        <color indexed="63"/>
      </bottom>
    </border>
    <border>
      <left style="medium"/>
      <right style="thin">
        <color indexed="63"/>
      </right>
      <top/>
      <bottom style="medium"/>
    </border>
    <border>
      <left style="thin">
        <color indexed="63"/>
      </left>
      <right style="thin">
        <color indexed="63"/>
      </right>
      <top/>
      <bottom style="medium"/>
    </border>
    <border>
      <left style="thin">
        <color indexed="63"/>
      </left>
      <right style="medium"/>
      <top/>
      <bottom style="medium"/>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color indexed="63"/>
      </left>
      <right>
        <color indexed="63"/>
      </right>
      <top style="medium"/>
      <bottom>
        <color indexed="63"/>
      </bottom>
    </border>
    <border>
      <left style="medium"/>
      <right>
        <color indexed="63"/>
      </right>
      <top style="thin"/>
      <bottom style="thin"/>
    </border>
    <border>
      <left>
        <color indexed="63"/>
      </left>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0">
    <xf numFmtId="0" fontId="0" fillId="0" borderId="0" xfId="0" applyFont="1" applyAlignment="1">
      <alignment/>
    </xf>
    <xf numFmtId="0" fontId="6" fillId="33" borderId="0" xfId="60" applyFont="1" applyFill="1" applyBorder="1" applyAlignment="1" applyProtection="1">
      <alignment horizontal="left" vertical="center" indent="1"/>
      <protection/>
    </xf>
    <xf numFmtId="0" fontId="6" fillId="34" borderId="10" xfId="60" applyFont="1" applyFill="1" applyBorder="1" applyAlignment="1" applyProtection="1">
      <alignment horizontal="center" vertical="center"/>
      <protection/>
    </xf>
    <xf numFmtId="0" fontId="6" fillId="34" borderId="11" xfId="60" applyFont="1" applyFill="1" applyBorder="1" applyAlignment="1" applyProtection="1">
      <alignment horizontal="center" vertical="center"/>
      <protection/>
    </xf>
    <xf numFmtId="0" fontId="6" fillId="34" borderId="12" xfId="60" applyFont="1" applyFill="1" applyBorder="1" applyAlignment="1" applyProtection="1">
      <alignment horizontal="center" vertical="center"/>
      <protection/>
    </xf>
    <xf numFmtId="1" fontId="6" fillId="35" borderId="13" xfId="60" applyNumberFormat="1" applyFont="1" applyFill="1" applyBorder="1" applyAlignment="1" applyProtection="1">
      <alignment horizontal="center" vertical="center"/>
      <protection locked="0"/>
    </xf>
    <xf numFmtId="1" fontId="6" fillId="35" borderId="14" xfId="60" applyNumberFormat="1" applyFont="1" applyFill="1" applyBorder="1" applyAlignment="1" applyProtection="1">
      <alignment horizontal="center" vertical="center"/>
      <protection locked="0"/>
    </xf>
    <xf numFmtId="0" fontId="6" fillId="34" borderId="15" xfId="60" applyFont="1" applyFill="1" applyBorder="1" applyAlignment="1" applyProtection="1">
      <alignment horizontal="center"/>
      <protection/>
    </xf>
    <xf numFmtId="0" fontId="6" fillId="34" borderId="16" xfId="60" applyFont="1" applyFill="1" applyBorder="1" applyAlignment="1" applyProtection="1">
      <alignment horizontal="center"/>
      <protection/>
    </xf>
    <xf numFmtId="0" fontId="6" fillId="36" borderId="17" xfId="60" applyFont="1" applyFill="1" applyBorder="1" applyAlignment="1" applyProtection="1">
      <alignment horizontal="left" vertical="center" indent="1"/>
      <protection/>
    </xf>
    <xf numFmtId="0" fontId="6" fillId="36" borderId="18" xfId="60" applyFont="1" applyFill="1" applyBorder="1" applyAlignment="1" applyProtection="1">
      <alignment horizontal="left" vertical="center" indent="1"/>
      <protection/>
    </xf>
    <xf numFmtId="0" fontId="6" fillId="36" borderId="19" xfId="60" applyFont="1" applyFill="1" applyBorder="1" applyAlignment="1" applyProtection="1">
      <alignment horizontal="center" vertical="center"/>
      <protection/>
    </xf>
    <xf numFmtId="0" fontId="6" fillId="36" borderId="20" xfId="60" applyFont="1" applyFill="1" applyBorder="1" applyAlignment="1" applyProtection="1">
      <alignment horizontal="center" vertical="center"/>
      <protection/>
    </xf>
    <xf numFmtId="206" fontId="6" fillId="34" borderId="21" xfId="60" applyNumberFormat="1" applyFont="1" applyFill="1" applyBorder="1" applyAlignment="1" applyProtection="1">
      <alignment horizontal="right" vertical="center"/>
      <protection/>
    </xf>
    <xf numFmtId="206" fontId="6" fillId="34" borderId="22" xfId="60" applyNumberFormat="1" applyFont="1" applyFill="1" applyBorder="1" applyAlignment="1" applyProtection="1">
      <alignment horizontal="right" vertical="center"/>
      <protection/>
    </xf>
    <xf numFmtId="206" fontId="6" fillId="34" borderId="23" xfId="60" applyNumberFormat="1" applyFont="1" applyFill="1" applyBorder="1" applyAlignment="1" applyProtection="1">
      <alignment horizontal="right" vertical="center"/>
      <protection/>
    </xf>
    <xf numFmtId="206" fontId="6" fillId="34" borderId="24" xfId="60" applyNumberFormat="1" applyFont="1" applyFill="1" applyBorder="1" applyAlignment="1" applyProtection="1">
      <alignment horizontal="right" vertical="center"/>
      <protection/>
    </xf>
    <xf numFmtId="206" fontId="6" fillId="34" borderId="25" xfId="60" applyNumberFormat="1" applyFont="1" applyFill="1" applyBorder="1" applyAlignment="1" applyProtection="1">
      <alignment horizontal="right" vertical="center"/>
      <protection/>
    </xf>
    <xf numFmtId="206" fontId="6" fillId="34" borderId="26" xfId="60" applyNumberFormat="1" applyFont="1" applyFill="1" applyBorder="1" applyAlignment="1" applyProtection="1">
      <alignment horizontal="right" vertical="center"/>
      <protection/>
    </xf>
    <xf numFmtId="49" fontId="6" fillId="35" borderId="27" xfId="60" applyNumberFormat="1" applyFont="1" applyFill="1" applyBorder="1" applyAlignment="1" applyProtection="1">
      <alignment horizontal="center" vertical="center"/>
      <protection locked="0"/>
    </xf>
    <xf numFmtId="49" fontId="6" fillId="35" borderId="13" xfId="60" applyNumberFormat="1" applyFont="1" applyFill="1" applyBorder="1" applyAlignment="1" applyProtection="1">
      <alignment horizontal="center" vertical="center"/>
      <protection locked="0"/>
    </xf>
    <xf numFmtId="0" fontId="2" fillId="34" borderId="16" xfId="60" applyFont="1" applyFill="1" applyBorder="1" applyAlignment="1" applyProtection="1">
      <alignment horizontal="center"/>
      <protection/>
    </xf>
    <xf numFmtId="0" fontId="2" fillId="34" borderId="28" xfId="60" applyFont="1" applyFill="1" applyBorder="1" applyAlignment="1" applyProtection="1">
      <alignment horizontal="center"/>
      <protection/>
    </xf>
    <xf numFmtId="0" fontId="2" fillId="33" borderId="0" xfId="60" applyFont="1" applyFill="1" applyBorder="1" applyAlignment="1" applyProtection="1">
      <alignment horizontal="center" vertical="center" wrapText="1"/>
      <protection/>
    </xf>
    <xf numFmtId="0" fontId="15" fillId="34" borderId="19" xfId="60" applyFont="1" applyFill="1" applyBorder="1" applyAlignment="1" applyProtection="1">
      <alignment horizontal="center" vertical="top"/>
      <protection/>
    </xf>
    <xf numFmtId="0" fontId="15" fillId="34" borderId="20" xfId="60" applyFont="1" applyFill="1" applyBorder="1" applyAlignment="1" applyProtection="1">
      <alignment horizontal="center" vertical="top"/>
      <protection/>
    </xf>
    <xf numFmtId="0" fontId="15" fillId="34" borderId="29" xfId="60" applyFont="1" applyFill="1" applyBorder="1" applyAlignment="1" applyProtection="1">
      <alignment horizontal="center" vertical="top"/>
      <protection/>
    </xf>
    <xf numFmtId="0" fontId="6" fillId="36" borderId="30" xfId="60" applyFont="1" applyFill="1" applyBorder="1" applyAlignment="1" applyProtection="1">
      <alignment horizontal="right" vertical="center"/>
      <protection/>
    </xf>
    <xf numFmtId="0" fontId="6" fillId="36" borderId="31" xfId="60" applyFont="1" applyFill="1" applyBorder="1" applyAlignment="1" applyProtection="1">
      <alignment horizontal="right" vertical="center"/>
      <protection/>
    </xf>
    <xf numFmtId="1" fontId="6" fillId="37" borderId="17" xfId="60" applyNumberFormat="1" applyFont="1" applyFill="1" applyBorder="1" applyAlignment="1" applyProtection="1">
      <alignment horizontal="right" vertical="center" indent="2"/>
      <protection locked="0"/>
    </xf>
    <xf numFmtId="1" fontId="6" fillId="37" borderId="17" xfId="60" applyNumberFormat="1" applyFont="1" applyFill="1" applyBorder="1" applyAlignment="1" applyProtection="1">
      <alignment horizontal="right" vertical="center" indent="4"/>
      <protection locked="0"/>
    </xf>
    <xf numFmtId="179" fontId="17" fillId="37" borderId="17" xfId="60" applyNumberFormat="1" applyFont="1" applyFill="1" applyBorder="1" applyAlignment="1" applyProtection="1">
      <alignment horizontal="center" vertical="center"/>
      <protection locked="0"/>
    </xf>
    <xf numFmtId="173" fontId="6" fillId="37" borderId="17" xfId="60" applyNumberFormat="1" applyFont="1" applyFill="1" applyBorder="1" applyAlignment="1" applyProtection="1">
      <alignment horizontal="right" vertical="center"/>
      <protection locked="0"/>
    </xf>
    <xf numFmtId="177" fontId="6" fillId="37" borderId="17" xfId="60" applyNumberFormat="1" applyFont="1" applyFill="1" applyBorder="1" applyAlignment="1" applyProtection="1">
      <alignment horizontal="right" vertical="center"/>
      <protection locked="0"/>
    </xf>
    <xf numFmtId="0" fontId="5" fillId="33" borderId="0" xfId="60" applyFont="1" applyFill="1" applyBorder="1" applyAlignment="1" applyProtection="1">
      <alignment horizontal="left" indent="1"/>
      <protection/>
    </xf>
    <xf numFmtId="1" fontId="6" fillId="38" borderId="17" xfId="60" applyNumberFormat="1" applyFont="1" applyFill="1" applyBorder="1" applyAlignment="1" applyProtection="1">
      <alignment horizontal="right" vertical="center" indent="2"/>
      <protection locked="0"/>
    </xf>
    <xf numFmtId="173" fontId="6" fillId="38" borderId="17" xfId="60" applyNumberFormat="1" applyFont="1" applyFill="1" applyBorder="1" applyAlignment="1" applyProtection="1">
      <alignment horizontal="right" vertical="center"/>
      <protection locked="0"/>
    </xf>
    <xf numFmtId="172" fontId="6" fillId="37" borderId="17" xfId="60" applyNumberFormat="1" applyFont="1" applyFill="1" applyBorder="1" applyAlignment="1" applyProtection="1">
      <alignment horizontal="center" vertical="center"/>
      <protection locked="0"/>
    </xf>
    <xf numFmtId="1" fontId="6" fillId="37" borderId="32" xfId="60" applyNumberFormat="1" applyFont="1" applyFill="1" applyBorder="1" applyAlignment="1" applyProtection="1">
      <alignment horizontal="center" vertical="center"/>
      <protection locked="0"/>
    </xf>
    <xf numFmtId="172" fontId="6" fillId="38" borderId="17" xfId="60" applyNumberFormat="1" applyFont="1" applyFill="1" applyBorder="1" applyAlignment="1" applyProtection="1">
      <alignment horizontal="center" vertical="center"/>
      <protection locked="0"/>
    </xf>
    <xf numFmtId="1" fontId="6" fillId="38" borderId="32" xfId="60" applyNumberFormat="1" applyFont="1" applyFill="1" applyBorder="1" applyAlignment="1" applyProtection="1">
      <alignment horizontal="center" vertical="center"/>
      <protection locked="0"/>
    </xf>
    <xf numFmtId="0" fontId="3" fillId="33" borderId="0" xfId="60" applyFont="1" applyFill="1" applyBorder="1" applyAlignment="1" applyProtection="1">
      <alignment wrapText="1"/>
      <protection/>
    </xf>
    <xf numFmtId="0" fontId="2" fillId="33" borderId="0" xfId="60" applyFont="1" applyFill="1" applyBorder="1" applyAlignment="1" applyProtection="1">
      <alignment horizontal="left" vertical="center" wrapText="1"/>
      <protection/>
    </xf>
    <xf numFmtId="0" fontId="2" fillId="33" borderId="0" xfId="60" applyFont="1" applyFill="1" applyBorder="1" applyAlignment="1" applyProtection="1">
      <alignment vertical="center" wrapText="1"/>
      <protection/>
    </xf>
    <xf numFmtId="1" fontId="6" fillId="35" borderId="23" xfId="60" applyNumberFormat="1" applyFont="1" applyFill="1" applyBorder="1" applyAlignment="1" applyProtection="1">
      <alignment horizontal="center" vertical="center"/>
      <protection locked="0"/>
    </xf>
    <xf numFmtId="1" fontId="6" fillId="35" borderId="33" xfId="60" applyNumberFormat="1" applyFont="1" applyFill="1" applyBorder="1" applyAlignment="1" applyProtection="1">
      <alignment horizontal="center" vertical="center"/>
      <protection locked="0"/>
    </xf>
    <xf numFmtId="1" fontId="6" fillId="35" borderId="24" xfId="60" applyNumberFormat="1" applyFont="1" applyFill="1" applyBorder="1" applyAlignment="1" applyProtection="1">
      <alignment horizontal="center" vertical="center"/>
      <protection locked="0"/>
    </xf>
    <xf numFmtId="1" fontId="6" fillId="35" borderId="34" xfId="60" applyNumberFormat="1" applyFont="1" applyFill="1" applyBorder="1" applyAlignment="1" applyProtection="1">
      <alignment horizontal="center" vertical="center"/>
      <protection locked="0"/>
    </xf>
    <xf numFmtId="1" fontId="6" fillId="35" borderId="25" xfId="60" applyNumberFormat="1" applyFont="1" applyFill="1" applyBorder="1" applyAlignment="1" applyProtection="1">
      <alignment horizontal="center" vertical="center"/>
      <protection locked="0"/>
    </xf>
    <xf numFmtId="1" fontId="6" fillId="35" borderId="35" xfId="60" applyNumberFormat="1" applyFont="1" applyFill="1" applyBorder="1" applyAlignment="1" applyProtection="1">
      <alignment horizontal="center" vertical="center"/>
      <protection locked="0"/>
    </xf>
    <xf numFmtId="1" fontId="6" fillId="37" borderId="18" xfId="60" applyNumberFormat="1" applyFont="1" applyFill="1" applyBorder="1" applyAlignment="1" applyProtection="1">
      <alignment horizontal="right" vertical="center" indent="2"/>
      <protection locked="0"/>
    </xf>
    <xf numFmtId="173" fontId="6" fillId="37" borderId="18" xfId="60" applyNumberFormat="1" applyFont="1" applyFill="1" applyBorder="1" applyAlignment="1" applyProtection="1">
      <alignment horizontal="right" vertical="center"/>
      <protection locked="0"/>
    </xf>
    <xf numFmtId="177" fontId="6" fillId="37" borderId="18" xfId="60" applyNumberFormat="1" applyFont="1" applyFill="1" applyBorder="1" applyAlignment="1" applyProtection="1">
      <alignment horizontal="right" vertical="center"/>
      <protection locked="0"/>
    </xf>
    <xf numFmtId="172" fontId="6" fillId="37" borderId="18" xfId="60" applyNumberFormat="1" applyFont="1" applyFill="1" applyBorder="1" applyAlignment="1" applyProtection="1">
      <alignment horizontal="center" vertical="center"/>
      <protection locked="0"/>
    </xf>
    <xf numFmtId="1" fontId="6" fillId="37" borderId="36" xfId="60" applyNumberFormat="1" applyFont="1" applyFill="1" applyBorder="1" applyAlignment="1" applyProtection="1">
      <alignment horizontal="center" vertical="center"/>
      <protection locked="0"/>
    </xf>
    <xf numFmtId="177" fontId="6" fillId="38" borderId="17" xfId="60" applyNumberFormat="1" applyFont="1" applyFill="1" applyBorder="1" applyAlignment="1" applyProtection="1">
      <alignment horizontal="right" vertical="center"/>
      <protection locked="0"/>
    </xf>
    <xf numFmtId="0" fontId="6" fillId="34" borderId="37" xfId="60" applyFont="1" applyFill="1" applyBorder="1" applyAlignment="1" applyProtection="1">
      <alignment horizontal="center" vertical="center"/>
      <protection/>
    </xf>
    <xf numFmtId="0" fontId="6" fillId="34" borderId="38" xfId="60" applyFont="1" applyFill="1" applyBorder="1" applyAlignment="1" applyProtection="1">
      <alignment horizontal="center" vertical="center"/>
      <protection/>
    </xf>
    <xf numFmtId="0" fontId="6" fillId="34" borderId="39" xfId="60" applyFont="1" applyFill="1" applyBorder="1" applyAlignment="1" applyProtection="1">
      <alignment horizontal="center" vertical="center"/>
      <protection/>
    </xf>
    <xf numFmtId="49" fontId="6" fillId="35" borderId="40" xfId="60" applyNumberFormat="1" applyFont="1" applyFill="1" applyBorder="1" applyAlignment="1" applyProtection="1">
      <alignment horizontal="center" vertical="center"/>
      <protection locked="0"/>
    </xf>
    <xf numFmtId="49" fontId="6" fillId="35" borderId="41" xfId="60" applyNumberFormat="1" applyFont="1" applyFill="1" applyBorder="1" applyAlignment="1" applyProtection="1">
      <alignment horizontal="center" vertical="center"/>
      <protection locked="0"/>
    </xf>
    <xf numFmtId="1" fontId="6" fillId="35" borderId="41" xfId="60" applyNumberFormat="1" applyFont="1" applyFill="1" applyBorder="1" applyAlignment="1" applyProtection="1">
      <alignment horizontal="center" vertical="center"/>
      <protection locked="0"/>
    </xf>
    <xf numFmtId="1" fontId="6" fillId="35" borderId="42" xfId="60" applyNumberFormat="1" applyFont="1" applyFill="1" applyBorder="1" applyAlignment="1" applyProtection="1">
      <alignment horizontal="center" vertical="center"/>
      <protection locked="0"/>
    </xf>
    <xf numFmtId="0" fontId="8" fillId="33" borderId="0" xfId="60" applyFont="1" applyFill="1" applyBorder="1" applyAlignment="1" applyProtection="1">
      <alignment horizontal="center" vertical="center" wrapText="1"/>
      <protection/>
    </xf>
    <xf numFmtId="0" fontId="3" fillId="34" borderId="43" xfId="60" applyFont="1" applyFill="1" applyBorder="1" applyAlignment="1" applyProtection="1">
      <alignment horizontal="center" vertical="center"/>
      <protection/>
    </xf>
    <xf numFmtId="0" fontId="3" fillId="34" borderId="44" xfId="60" applyFont="1" applyFill="1" applyBorder="1" applyAlignment="1" applyProtection="1">
      <alignment horizontal="center" vertical="center"/>
      <protection/>
    </xf>
    <xf numFmtId="0" fontId="3" fillId="34" borderId="45" xfId="60" applyFont="1" applyFill="1" applyBorder="1" applyAlignment="1" applyProtection="1">
      <alignment horizontal="center" vertical="center"/>
      <protection/>
    </xf>
    <xf numFmtId="0" fontId="14" fillId="33" borderId="46" xfId="60" applyFont="1" applyFill="1" applyBorder="1" applyAlignment="1" applyProtection="1">
      <alignment horizontal="left" vertical="center" wrapText="1" indent="1"/>
      <protection/>
    </xf>
    <xf numFmtId="0" fontId="14" fillId="33" borderId="0" xfId="60" applyFont="1" applyFill="1" applyBorder="1" applyAlignment="1" applyProtection="1">
      <alignment horizontal="left" vertical="center" wrapText="1" indent="1"/>
      <protection/>
    </xf>
    <xf numFmtId="0" fontId="4" fillId="33" borderId="0" xfId="60" applyFont="1" applyFill="1" applyBorder="1" applyAlignment="1" applyProtection="1">
      <alignment horizontal="left" vertical="center" wrapText="1" indent="1"/>
      <protection/>
    </xf>
    <xf numFmtId="0" fontId="3" fillId="33" borderId="0" xfId="60" applyFont="1" applyFill="1" applyBorder="1" applyAlignment="1" applyProtection="1">
      <alignment wrapText="1"/>
      <protection/>
    </xf>
    <xf numFmtId="0" fontId="2" fillId="33" borderId="0" xfId="60" applyFont="1" applyFill="1" applyBorder="1" applyAlignment="1" applyProtection="1">
      <alignment vertical="center" wrapText="1"/>
      <protection/>
    </xf>
    <xf numFmtId="0" fontId="3" fillId="33" borderId="0" xfId="60" applyFont="1" applyFill="1" applyBorder="1" applyAlignment="1" applyProtection="1">
      <alignment horizontal="left" wrapText="1" indent="1"/>
      <protection/>
    </xf>
    <xf numFmtId="0" fontId="6" fillId="34" borderId="47" xfId="60" applyFont="1" applyFill="1" applyBorder="1" applyAlignment="1" applyProtection="1">
      <alignment horizontal="left" vertical="center" indent="1"/>
      <protection/>
    </xf>
    <xf numFmtId="0" fontId="6" fillId="34" borderId="48" xfId="60" applyFont="1" applyFill="1" applyBorder="1" applyAlignment="1" applyProtection="1">
      <alignment horizontal="left" vertical="center" indent="1"/>
      <protection/>
    </xf>
    <xf numFmtId="49" fontId="6" fillId="35" borderId="48" xfId="60" applyNumberFormat="1" applyFont="1" applyFill="1" applyBorder="1" applyAlignment="1" applyProtection="1">
      <alignment horizontal="left" vertical="center" indent="1"/>
      <protection locked="0"/>
    </xf>
    <xf numFmtId="49" fontId="6" fillId="35" borderId="49" xfId="60" applyNumberFormat="1" applyFont="1" applyFill="1" applyBorder="1" applyAlignment="1" applyProtection="1">
      <alignment horizontal="left" vertical="center" indent="1"/>
      <protection locked="0"/>
    </xf>
    <xf numFmtId="0" fontId="6" fillId="34" borderId="50" xfId="60" applyFont="1" applyFill="1" applyBorder="1" applyAlignment="1" applyProtection="1">
      <alignment horizontal="left" vertical="center" indent="1"/>
      <protection/>
    </xf>
    <xf numFmtId="0" fontId="6" fillId="34" borderId="51" xfId="60" applyFont="1" applyFill="1" applyBorder="1" applyAlignment="1" applyProtection="1">
      <alignment horizontal="left" vertical="center" indent="1"/>
      <protection/>
    </xf>
    <xf numFmtId="49" fontId="6" fillId="35" borderId="51" xfId="60" applyNumberFormat="1" applyFont="1" applyFill="1" applyBorder="1" applyAlignment="1" applyProtection="1">
      <alignment horizontal="left" vertical="center" indent="1"/>
      <protection locked="0"/>
    </xf>
    <xf numFmtId="49" fontId="6" fillId="35" borderId="52" xfId="60" applyNumberFormat="1" applyFont="1" applyFill="1" applyBorder="1" applyAlignment="1" applyProtection="1">
      <alignment horizontal="left" vertical="center" indent="1"/>
      <protection locked="0"/>
    </xf>
    <xf numFmtId="0" fontId="6" fillId="36" borderId="53" xfId="60" applyFont="1" applyFill="1" applyBorder="1" applyAlignment="1" applyProtection="1">
      <alignment horizontal="center" vertical="center"/>
      <protection/>
    </xf>
    <xf numFmtId="0" fontId="6" fillId="36" borderId="54" xfId="60" applyFont="1" applyFill="1" applyBorder="1" applyAlignment="1" applyProtection="1">
      <alignment horizontal="center" vertical="center"/>
      <protection/>
    </xf>
    <xf numFmtId="0" fontId="6" fillId="36" borderId="16" xfId="60" applyFont="1" applyFill="1" applyBorder="1" applyAlignment="1" applyProtection="1">
      <alignment horizontal="center" vertical="center" wrapText="1"/>
      <protection/>
    </xf>
    <xf numFmtId="0" fontId="6" fillId="36" borderId="20" xfId="60" applyFont="1" applyFill="1" applyBorder="1" applyAlignment="1" applyProtection="1">
      <alignment horizontal="center" vertical="center"/>
      <protection/>
    </xf>
    <xf numFmtId="0" fontId="6" fillId="36" borderId="28" xfId="60" applyFont="1" applyFill="1" applyBorder="1" applyAlignment="1" applyProtection="1">
      <alignment horizontal="center" vertical="center"/>
      <protection/>
    </xf>
    <xf numFmtId="0" fontId="6" fillId="36" borderId="29" xfId="60" applyFont="1" applyFill="1" applyBorder="1" applyAlignment="1" applyProtection="1">
      <alignment horizontal="center" vertical="center"/>
      <protection/>
    </xf>
    <xf numFmtId="0" fontId="6" fillId="34" borderId="55" xfId="60" applyFont="1" applyFill="1" applyBorder="1" applyAlignment="1" applyProtection="1">
      <alignment horizontal="left" vertical="center" indent="1"/>
      <protection/>
    </xf>
    <xf numFmtId="0" fontId="6" fillId="34" borderId="56" xfId="60" applyFont="1" applyFill="1" applyBorder="1" applyAlignment="1" applyProtection="1">
      <alignment horizontal="left" vertical="center" indent="1"/>
      <protection/>
    </xf>
    <xf numFmtId="49" fontId="6" fillId="35" borderId="56" xfId="60" applyNumberFormat="1" applyFont="1" applyFill="1" applyBorder="1" applyAlignment="1" applyProtection="1">
      <alignment horizontal="left" vertical="center" indent="1"/>
      <protection locked="0"/>
    </xf>
    <xf numFmtId="49" fontId="6" fillId="35" borderId="57" xfId="60" applyNumberFormat="1" applyFont="1" applyFill="1" applyBorder="1" applyAlignment="1" applyProtection="1">
      <alignment horizontal="left" vertical="center" indent="1"/>
      <protection locked="0"/>
    </xf>
    <xf numFmtId="0" fontId="6" fillId="36" borderId="58" xfId="60" applyFont="1" applyFill="1" applyBorder="1" applyAlignment="1" applyProtection="1">
      <alignment horizontal="center" vertical="center"/>
      <protection/>
    </xf>
    <xf numFmtId="0" fontId="6" fillId="36" borderId="16" xfId="60" applyFont="1" applyFill="1" applyBorder="1" applyAlignment="1" applyProtection="1">
      <alignment horizontal="center" vertical="center"/>
      <protection/>
    </xf>
    <xf numFmtId="0" fontId="3" fillId="34" borderId="50" xfId="60" applyFont="1" applyFill="1" applyBorder="1" applyAlignment="1" applyProtection="1">
      <alignment horizontal="center" vertical="center"/>
      <protection/>
    </xf>
    <xf numFmtId="0" fontId="3" fillId="34" borderId="51" xfId="60" applyFont="1" applyFill="1" applyBorder="1" applyAlignment="1" applyProtection="1">
      <alignment horizontal="center" vertical="center"/>
      <protection/>
    </xf>
    <xf numFmtId="0" fontId="3" fillId="34" borderId="52" xfId="60" applyFont="1" applyFill="1" applyBorder="1" applyAlignment="1" applyProtection="1">
      <alignment horizontal="center" vertical="center"/>
      <protection/>
    </xf>
    <xf numFmtId="0" fontId="14" fillId="33" borderId="59" xfId="60" applyFont="1" applyFill="1" applyBorder="1" applyAlignment="1" applyProtection="1">
      <alignment horizontal="left" vertical="center" wrapText="1" indent="1"/>
      <protection/>
    </xf>
    <xf numFmtId="0" fontId="3" fillId="36" borderId="50" xfId="60" applyFont="1" applyFill="1" applyBorder="1" applyAlignment="1" applyProtection="1">
      <alignment horizontal="center" vertical="center"/>
      <protection/>
    </xf>
    <xf numFmtId="0" fontId="3" fillId="36" borderId="51" xfId="60" applyFont="1" applyFill="1" applyBorder="1" applyAlignment="1" applyProtection="1">
      <alignment horizontal="center" vertical="center"/>
      <protection/>
    </xf>
    <xf numFmtId="0" fontId="3" fillId="36" borderId="52" xfId="6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257175</xdr:colOff>
      <xdr:row>0</xdr:row>
      <xdr:rowOff>104775</xdr:rowOff>
    </xdr:from>
    <xdr:to>
      <xdr:col>13</xdr:col>
      <xdr:colOff>638175</xdr:colOff>
      <xdr:row>1</xdr:row>
      <xdr:rowOff>104775</xdr:rowOff>
    </xdr:to>
    <xdr:pic>
      <xdr:nvPicPr>
        <xdr:cNvPr id="1" name="Calculate_Results"/>
        <xdr:cNvPicPr preferRelativeResize="1">
          <a:picLocks noChangeAspect="1"/>
        </xdr:cNvPicPr>
      </xdr:nvPicPr>
      <xdr:blipFill>
        <a:blip r:embed="rId1"/>
        <a:stretch>
          <a:fillRect/>
        </a:stretch>
      </xdr:blipFill>
      <xdr:spPr>
        <a:xfrm>
          <a:off x="12496800" y="104775"/>
          <a:ext cx="1162050" cy="247650"/>
        </a:xfrm>
        <a:prstGeom prst="rect">
          <a:avLst/>
        </a:prstGeom>
        <a:solidFill>
          <a:srgbClr val="FFFFFF"/>
        </a:solidFill>
        <a:ln w="1" cmpd="sng">
          <a:noFill/>
        </a:ln>
      </xdr:spPr>
    </xdr:pic>
    <xdr:clientData/>
  </xdr:twoCellAnchor>
  <xdr:twoCellAnchor editAs="oneCell">
    <xdr:from>
      <xdr:col>12</xdr:col>
      <xdr:colOff>257175</xdr:colOff>
      <xdr:row>1</xdr:row>
      <xdr:rowOff>180975</xdr:rowOff>
    </xdr:from>
    <xdr:to>
      <xdr:col>13</xdr:col>
      <xdr:colOff>638175</xdr:colOff>
      <xdr:row>2</xdr:row>
      <xdr:rowOff>180975</xdr:rowOff>
    </xdr:to>
    <xdr:pic>
      <xdr:nvPicPr>
        <xdr:cNvPr id="2" name="PrintTables"/>
        <xdr:cNvPicPr preferRelativeResize="1">
          <a:picLocks noChangeAspect="1"/>
        </xdr:cNvPicPr>
      </xdr:nvPicPr>
      <xdr:blipFill>
        <a:blip r:embed="rId2"/>
        <a:stretch>
          <a:fillRect/>
        </a:stretch>
      </xdr:blipFill>
      <xdr:spPr>
        <a:xfrm>
          <a:off x="12496800" y="428625"/>
          <a:ext cx="1162050" cy="2476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tt_1">
    <tabColor indexed="13"/>
  </sheetPr>
  <dimension ref="A1:N10"/>
  <sheetViews>
    <sheetView tabSelected="1" zoomScaleSheetLayoutView="100" workbookViewId="0" topLeftCell="A1">
      <pane ySplit="3" topLeftCell="A4" activePane="bottomLeft" state="frozen"/>
      <selection pane="topLeft" activeCell="A1" sqref="A1"/>
      <selection pane="bottomLeft" activeCell="C6" sqref="C6"/>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63" t="s">
        <v>51</v>
      </c>
      <c r="B1" s="63"/>
      <c r="C1" s="63"/>
      <c r="D1" s="63"/>
      <c r="E1" s="63"/>
      <c r="F1" s="63"/>
      <c r="G1" s="63"/>
      <c r="H1" s="63"/>
      <c r="I1" s="63"/>
      <c r="J1" s="63"/>
      <c r="K1" s="63"/>
      <c r="L1" s="63"/>
    </row>
    <row r="2" spans="1:12" ht="19.5" customHeight="1">
      <c r="A2" s="63"/>
      <c r="B2" s="63"/>
      <c r="C2" s="63"/>
      <c r="D2" s="63"/>
      <c r="E2" s="63"/>
      <c r="F2" s="63"/>
      <c r="G2" s="63"/>
      <c r="H2" s="63"/>
      <c r="I2" s="63"/>
      <c r="J2" s="63"/>
      <c r="K2" s="63"/>
      <c r="L2" s="63"/>
    </row>
    <row r="3" spans="1:12" ht="19.5" customHeight="1" thickBot="1">
      <c r="A3" s="63"/>
      <c r="B3" s="63"/>
      <c r="C3" s="63"/>
      <c r="D3" s="63"/>
      <c r="E3" s="63"/>
      <c r="F3" s="63"/>
      <c r="G3" s="63"/>
      <c r="H3" s="63"/>
      <c r="I3" s="63"/>
      <c r="J3" s="63"/>
      <c r="K3" s="63"/>
      <c r="L3" s="63"/>
    </row>
    <row r="4" spans="1:14" ht="24" customHeight="1">
      <c r="A4" s="64" t="s">
        <v>29</v>
      </c>
      <c r="B4" s="65"/>
      <c r="C4" s="65"/>
      <c r="D4" s="66"/>
      <c r="F4" s="69" t="s">
        <v>49</v>
      </c>
      <c r="G4" s="69"/>
      <c r="H4" s="69"/>
      <c r="I4" s="69"/>
      <c r="J4" s="69"/>
      <c r="K4" s="69"/>
      <c r="L4" s="69"/>
      <c r="M4" s="69"/>
      <c r="N4" s="69"/>
    </row>
    <row r="5" spans="1:14" ht="19.5" customHeight="1">
      <c r="A5" s="56" t="s">
        <v>6</v>
      </c>
      <c r="B5" s="57" t="s">
        <v>5</v>
      </c>
      <c r="C5" s="57" t="s">
        <v>40</v>
      </c>
      <c r="D5" s="58" t="s">
        <v>11</v>
      </c>
      <c r="F5" s="69"/>
      <c r="G5" s="69"/>
      <c r="H5" s="69"/>
      <c r="I5" s="69"/>
      <c r="J5" s="69"/>
      <c r="K5" s="69"/>
      <c r="L5" s="69"/>
      <c r="M5" s="69"/>
      <c r="N5" s="69"/>
    </row>
    <row r="6" spans="1:14" ht="19.5" customHeight="1" thickBot="1">
      <c r="A6" s="59"/>
      <c r="B6" s="60"/>
      <c r="C6" s="61"/>
      <c r="D6" s="62"/>
      <c r="F6" s="69"/>
      <c r="G6" s="69"/>
      <c r="H6" s="69"/>
      <c r="I6" s="69"/>
      <c r="J6" s="69"/>
      <c r="K6" s="69"/>
      <c r="L6" s="69"/>
      <c r="M6" s="69"/>
      <c r="N6" s="69"/>
    </row>
    <row r="7" spans="1:14" ht="21" customHeight="1">
      <c r="A7" s="67" t="s">
        <v>48</v>
      </c>
      <c r="B7" s="67"/>
      <c r="C7" s="67"/>
      <c r="D7" s="67"/>
      <c r="F7" s="69"/>
      <c r="G7" s="69"/>
      <c r="H7" s="69"/>
      <c r="I7" s="69"/>
      <c r="J7" s="69"/>
      <c r="K7" s="69"/>
      <c r="L7" s="69"/>
      <c r="M7" s="69"/>
      <c r="N7" s="69"/>
    </row>
    <row r="8" spans="1:14" ht="21" customHeight="1">
      <c r="A8" s="68"/>
      <c r="B8" s="68"/>
      <c r="C8" s="68"/>
      <c r="D8" s="68"/>
      <c r="F8" s="69"/>
      <c r="G8" s="69"/>
      <c r="H8" s="69"/>
      <c r="I8" s="69"/>
      <c r="J8" s="69"/>
      <c r="K8" s="69"/>
      <c r="L8" s="69"/>
      <c r="M8" s="69"/>
      <c r="N8" s="69"/>
    </row>
    <row r="9" spans="6:14" ht="21" customHeight="1">
      <c r="F9" s="69"/>
      <c r="G9" s="69"/>
      <c r="H9" s="69"/>
      <c r="I9" s="69"/>
      <c r="J9" s="69"/>
      <c r="K9" s="69"/>
      <c r="L9" s="69"/>
      <c r="M9" s="69"/>
      <c r="N9" s="69"/>
    </row>
    <row r="10" spans="6:14" ht="21" customHeight="1">
      <c r="F10" s="69"/>
      <c r="G10" s="69"/>
      <c r="H10" s="69"/>
      <c r="I10" s="69"/>
      <c r="J10" s="69"/>
      <c r="K10" s="69"/>
      <c r="L10" s="69"/>
      <c r="M10" s="69"/>
      <c r="N10" s="69"/>
    </row>
    <row r="11" ht="21.75" customHeight="1"/>
  </sheetData>
  <sheetProtection password="CDE2" sheet="1" objects="1" scenarios="1" selectLockedCells="1"/>
  <mergeCells count="4">
    <mergeCell ref="A1:L3"/>
    <mergeCell ref="A4:D4"/>
    <mergeCell ref="A7:D8"/>
    <mergeCell ref="F4:N10"/>
  </mergeCells>
  <dataValidations count="2">
    <dataValidation type="whole" allowBlank="1" showInputMessage="1" showErrorMessage="1" errorTitle="Scope of this program" error="The no. of samples must be an integer between 1 and 30.&#13;&#10;This program handles up to 30 samples with up to 30 dilutions." sqref="C6">
      <formula1>1</formula1>
      <formula2>30</formula2>
    </dataValidation>
    <dataValidation type="whole" allowBlank="1" showInputMessage="1" showErrorMessage="1" errorTitle="Scope of this program" error="The maximum no. of dilutions must be an integer between 3 and 30.&#13;&#10;This program handles up to 30 samples with up to 30 dilutions." sqref="D6">
      <formula1>3</formula1>
      <formula2>30</formula2>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2"/>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 xml:space="preserve">&amp;LName of experiment: &amp;C&amp;"Arial,Standard"&amp;10&amp;P/&amp;N&amp;RDate of experiment: </oddFooter>
  </headerFooter>
  <drawing r:id="rId1"/>
</worksheet>
</file>

<file path=xl/worksheets/sheet2.xml><?xml version="1.0" encoding="utf-8"?>
<worksheet xmlns="http://schemas.openxmlformats.org/spreadsheetml/2006/main" xmlns:r="http://schemas.openxmlformats.org/officeDocument/2006/relationships">
  <sheetPr codeName="Blatt_2">
    <tabColor rgb="FFFFC000"/>
  </sheetPr>
  <dimension ref="A1:N23"/>
  <sheetViews>
    <sheetView zoomScaleSheetLayoutView="100" workbookViewId="0" topLeftCell="A1">
      <pane ySplit="3" topLeftCell="A4" activePane="bottomLeft" state="frozen"/>
      <selection pane="topLeft" activeCell="A1" sqref="A1"/>
      <selection pane="bottomLeft" activeCell="A1" sqref="A1:L3"/>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63" t="s">
        <v>51</v>
      </c>
      <c r="B1" s="63"/>
      <c r="C1" s="63"/>
      <c r="D1" s="63"/>
      <c r="E1" s="63"/>
      <c r="F1" s="63"/>
      <c r="G1" s="63"/>
      <c r="H1" s="63"/>
      <c r="I1" s="63"/>
      <c r="J1" s="63"/>
      <c r="K1" s="63"/>
      <c r="L1" s="63"/>
    </row>
    <row r="2" spans="1:12" ht="19.5" customHeight="1">
      <c r="A2" s="63"/>
      <c r="B2" s="63"/>
      <c r="C2" s="63"/>
      <c r="D2" s="63"/>
      <c r="E2" s="63"/>
      <c r="F2" s="63"/>
      <c r="G2" s="63"/>
      <c r="H2" s="63"/>
      <c r="I2" s="63"/>
      <c r="J2" s="63"/>
      <c r="K2" s="63"/>
      <c r="L2" s="63"/>
    </row>
    <row r="3" spans="1:12" ht="19.5" customHeight="1">
      <c r="A3" s="63"/>
      <c r="B3" s="63"/>
      <c r="C3" s="63"/>
      <c r="D3" s="63"/>
      <c r="E3" s="63"/>
      <c r="F3" s="63"/>
      <c r="G3" s="63"/>
      <c r="H3" s="63"/>
      <c r="I3" s="63"/>
      <c r="J3" s="63"/>
      <c r="K3" s="63"/>
      <c r="L3" s="63"/>
    </row>
    <row r="4" spans="1:14" ht="24" customHeight="1">
      <c r="A4" s="72" t="s">
        <v>26</v>
      </c>
      <c r="B4" s="72"/>
      <c r="C4" s="72"/>
      <c r="D4" s="72"/>
      <c r="E4" s="72"/>
      <c r="F4" s="72"/>
      <c r="G4" s="72"/>
      <c r="H4" s="41"/>
      <c r="I4" s="70" t="s">
        <v>7</v>
      </c>
      <c r="J4" s="70"/>
      <c r="K4" s="70"/>
      <c r="L4" s="70"/>
      <c r="M4" s="70"/>
      <c r="N4" s="70"/>
    </row>
    <row r="5" spans="1:14" ht="19.5" customHeight="1">
      <c r="A5" s="42"/>
      <c r="B5" s="42"/>
      <c r="C5" s="42"/>
      <c r="D5" s="42"/>
      <c r="E5" s="23"/>
      <c r="F5" s="23"/>
      <c r="G5" s="23"/>
      <c r="H5" s="23"/>
      <c r="I5" s="71" t="s">
        <v>36</v>
      </c>
      <c r="J5" s="71"/>
      <c r="K5" s="71"/>
      <c r="L5" s="71"/>
      <c r="M5" s="71"/>
      <c r="N5" s="71"/>
    </row>
    <row r="6" spans="1:14" ht="19.5" customHeight="1">
      <c r="A6" s="42"/>
      <c r="B6" s="42"/>
      <c r="C6" s="42"/>
      <c r="D6" s="42"/>
      <c r="E6" s="23"/>
      <c r="F6" s="23"/>
      <c r="G6" s="23"/>
      <c r="H6" s="23"/>
      <c r="I6" s="71"/>
      <c r="J6" s="71"/>
      <c r="K6" s="71"/>
      <c r="L6" s="71"/>
      <c r="M6" s="71"/>
      <c r="N6" s="71"/>
    </row>
    <row r="7" spans="1:14" ht="21" customHeight="1">
      <c r="A7" s="42"/>
      <c r="B7" s="42"/>
      <c r="C7" s="42"/>
      <c r="D7" s="42"/>
      <c r="E7" s="23"/>
      <c r="F7" s="23"/>
      <c r="G7" s="23"/>
      <c r="H7" s="23"/>
      <c r="I7" s="71"/>
      <c r="J7" s="71"/>
      <c r="K7" s="71"/>
      <c r="L7" s="71"/>
      <c r="M7" s="71"/>
      <c r="N7" s="71"/>
    </row>
    <row r="8" spans="1:14" ht="21" customHeight="1">
      <c r="A8" s="42"/>
      <c r="B8" s="42"/>
      <c r="C8" s="42"/>
      <c r="D8" s="42"/>
      <c r="E8" s="23"/>
      <c r="F8" s="23"/>
      <c r="G8" s="23"/>
      <c r="H8" s="23"/>
      <c r="I8" s="43"/>
      <c r="J8" s="43"/>
      <c r="K8" s="43"/>
      <c r="L8" s="43"/>
      <c r="M8" s="43"/>
      <c r="N8" s="41"/>
    </row>
    <row r="9" spans="1:14" ht="21" customHeight="1">
      <c r="A9" s="42"/>
      <c r="B9" s="42"/>
      <c r="C9" s="42"/>
      <c r="D9" s="42"/>
      <c r="E9" s="23"/>
      <c r="F9" s="23"/>
      <c r="G9" s="23"/>
      <c r="H9" s="23"/>
      <c r="I9" s="70" t="s">
        <v>28</v>
      </c>
      <c r="J9" s="70"/>
      <c r="K9" s="70"/>
      <c r="L9" s="70"/>
      <c r="M9" s="70"/>
      <c r="N9" s="41"/>
    </row>
    <row r="10" spans="1:14" ht="21" customHeight="1">
      <c r="A10" s="42"/>
      <c r="B10" s="42"/>
      <c r="C10" s="42"/>
      <c r="D10" s="42"/>
      <c r="E10" s="23"/>
      <c r="F10" s="23"/>
      <c r="G10" s="23"/>
      <c r="H10" s="23"/>
      <c r="I10" s="71" t="s">
        <v>53</v>
      </c>
      <c r="J10" s="71"/>
      <c r="K10" s="71"/>
      <c r="L10" s="71"/>
      <c r="M10" s="71"/>
      <c r="N10" s="71"/>
    </row>
    <row r="11" spans="1:14" ht="21.75" customHeight="1">
      <c r="A11" s="42"/>
      <c r="B11" s="42"/>
      <c r="C11" s="42"/>
      <c r="D11" s="42"/>
      <c r="E11" s="23"/>
      <c r="F11" s="23"/>
      <c r="G11" s="23"/>
      <c r="H11" s="23"/>
      <c r="I11" s="71"/>
      <c r="J11" s="71"/>
      <c r="K11" s="71"/>
      <c r="L11" s="71"/>
      <c r="M11" s="71"/>
      <c r="N11" s="71"/>
    </row>
    <row r="12" spans="1:14" ht="18" customHeight="1">
      <c r="A12" s="42"/>
      <c r="B12" s="42"/>
      <c r="C12" s="42"/>
      <c r="D12" s="42"/>
      <c r="E12" s="23"/>
      <c r="F12" s="23"/>
      <c r="G12" s="23"/>
      <c r="H12" s="23"/>
      <c r="I12" s="71"/>
      <c r="J12" s="71"/>
      <c r="K12" s="71"/>
      <c r="L12" s="71"/>
      <c r="M12" s="71"/>
      <c r="N12" s="71"/>
    </row>
    <row r="13" spans="1:8" ht="18" customHeight="1">
      <c r="A13" s="42"/>
      <c r="B13" s="42"/>
      <c r="C13" s="42"/>
      <c r="D13" s="42"/>
      <c r="E13" s="23"/>
      <c r="F13" s="23"/>
      <c r="G13" s="23"/>
      <c r="H13" s="23"/>
    </row>
    <row r="14" spans="1:8" ht="18" customHeight="1">
      <c r="A14" s="42"/>
      <c r="B14" s="42"/>
      <c r="C14" s="42"/>
      <c r="D14" s="42"/>
      <c r="E14" s="23"/>
      <c r="F14" s="23"/>
      <c r="G14" s="23"/>
      <c r="H14" s="23"/>
    </row>
    <row r="15" spans="1:8" ht="18" customHeight="1">
      <c r="A15" s="42"/>
      <c r="B15" s="42"/>
      <c r="C15" s="42"/>
      <c r="D15" s="42"/>
      <c r="E15" s="23"/>
      <c r="F15" s="23"/>
      <c r="G15" s="23"/>
      <c r="H15" s="23"/>
    </row>
    <row r="16" spans="1:8" ht="18" customHeight="1">
      <c r="A16" s="42"/>
      <c r="B16" s="42"/>
      <c r="C16" s="42"/>
      <c r="D16" s="42"/>
      <c r="E16" s="23"/>
      <c r="F16" s="23"/>
      <c r="G16" s="23"/>
      <c r="H16" s="23"/>
    </row>
    <row r="17" spans="1:8" ht="18" customHeight="1">
      <c r="A17" s="42"/>
      <c r="B17" s="42"/>
      <c r="C17" s="42"/>
      <c r="D17" s="42"/>
      <c r="E17" s="23"/>
      <c r="F17" s="23"/>
      <c r="G17" s="23"/>
      <c r="H17" s="23"/>
    </row>
    <row r="18" spans="1:8" ht="18" customHeight="1">
      <c r="A18" s="42"/>
      <c r="B18" s="42"/>
      <c r="C18" s="42"/>
      <c r="D18" s="42"/>
      <c r="E18" s="23"/>
      <c r="F18" s="23"/>
      <c r="G18" s="23"/>
      <c r="H18" s="23"/>
    </row>
    <row r="19" spans="1:8" ht="18" customHeight="1">
      <c r="A19" s="42"/>
      <c r="B19" s="42"/>
      <c r="C19" s="42"/>
      <c r="D19" s="42"/>
      <c r="E19" s="23"/>
      <c r="F19" s="23"/>
      <c r="G19" s="23"/>
      <c r="H19" s="23"/>
    </row>
    <row r="20" spans="1:8" ht="18" customHeight="1">
      <c r="A20" s="42"/>
      <c r="B20" s="42"/>
      <c r="C20" s="42"/>
      <c r="D20" s="42"/>
      <c r="E20" s="23"/>
      <c r="F20" s="23"/>
      <c r="G20" s="23"/>
      <c r="H20" s="23"/>
    </row>
    <row r="21" spans="1:8" ht="18" customHeight="1">
      <c r="A21" s="42"/>
      <c r="B21" s="42"/>
      <c r="C21" s="42"/>
      <c r="D21" s="42"/>
      <c r="E21" s="23"/>
      <c r="F21" s="23"/>
      <c r="G21" s="23"/>
      <c r="H21" s="23"/>
    </row>
    <row r="22" spans="1:8" ht="18" customHeight="1">
      <c r="A22" s="42"/>
      <c r="B22" s="42"/>
      <c r="C22" s="42"/>
      <c r="D22" s="42"/>
      <c r="E22" s="23"/>
      <c r="F22" s="23"/>
      <c r="G22" s="23"/>
      <c r="H22" s="23"/>
    </row>
    <row r="23" spans="1:8" ht="18" customHeight="1">
      <c r="A23" s="42"/>
      <c r="B23" s="42"/>
      <c r="C23" s="42"/>
      <c r="D23" s="42"/>
      <c r="E23" s="23"/>
      <c r="F23" s="23"/>
      <c r="G23" s="23"/>
      <c r="H23" s="23"/>
    </row>
  </sheetData>
  <sheetProtection password="CDE2" sheet="1" objects="1" scenarios="1" selectLockedCells="1" selectUnlockedCells="1"/>
  <mergeCells count="6">
    <mergeCell ref="I9:M9"/>
    <mergeCell ref="I10:N12"/>
    <mergeCell ref="I5:N7"/>
    <mergeCell ref="A1:L3"/>
    <mergeCell ref="A4:G4"/>
    <mergeCell ref="I4:N4"/>
  </mergeCells>
  <dataValidations count="6">
    <dataValidation type="whole" operator="greaterThanOrEqual" allowBlank="1" showInputMessage="1" showErrorMessage="1" errorTitle="Invalid input data" error="The no. of positive tubes x must be an integer between 0 and the no. of tubes n." sqref="D71:D76 D60:D65 D49:D54 D38:D43 D27:D32 D16:D18">
      <formula1>0</formula1>
    </dataValidation>
    <dataValidation type="whole" operator="greaterThanOrEqual" allowBlank="1" showInputMessage="1" showErrorMessage="1" errorTitle="Invalid input data" error="The no. of tubes n must be an integer &gt;= 0." sqref="C71:C76 C60:C65 C49:C54 C38:C43 C27:C32 C16:C18">
      <formula1>0</formula1>
    </dataValidation>
    <dataValidation type="decimal" operator="greaterThanOrEqual" allowBlank="1" showInputMessage="1" showErrorMessage="1" errorTitle="Invalid input data" error="The volume w must be a decimal number &gt;= 0." sqref="B71:B76 B60:B65 B49:B54 B38:B43 B27:B32 B16:B18">
      <formula1>0</formula1>
    </dataValidation>
    <dataValidation type="decimal" operator="greaterThanOrEqual" allowBlank="1" showInputMessage="1" showErrorMessage="1" errorTitle="Invalid input data" error="The dilution factor d must be a decimal number &gt;= 0." sqref="A71:A76 A60:A65 A49:A54 A38:A43 A27:A32 A16:A18">
      <formula1>0</formula1>
    </dataValidation>
    <dataValidation type="whole" allowBlank="1" showInputMessage="1" showErrorMessage="1" errorTitle="Scope of this program" error="The no. of test series must be an integer between 1 and 30.&#13;&#10;This program handles up to 30 test series with up to 30 dilutions." sqref="C6">
      <formula1>1</formula1>
      <formula2>30</formula2>
    </dataValidation>
    <dataValidation type="whole" allowBlank="1" showInputMessage="1" showErrorMessage="1" errorTitle="Scope of this program" error="The maximum no. of dilutions must be an integer between 1 and 30.&#13;&#10;This program handles up to 30 test series with up to 30 dilutions." sqref="D6">
      <formula1>1</formula1>
      <formula2>30</formula2>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3"/>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&amp;C&amp;"Calibri,Standard"&amp;P/&amp;N</oddFooter>
  </headerFooter>
  <legacyDrawing r:id="rId2"/>
  <oleObjects>
    <oleObject progId="Word.Document.12" shapeId="12850565" r:id="rId1"/>
  </oleObjects>
</worksheet>
</file>

<file path=xl/worksheets/sheet3.xml><?xml version="1.0" encoding="utf-8"?>
<worksheet xmlns="http://schemas.openxmlformats.org/spreadsheetml/2006/main" xmlns:r="http://schemas.openxmlformats.org/officeDocument/2006/relationships">
  <sheetPr codeName="Blatt_4">
    <tabColor rgb="FF00B0F0"/>
  </sheetPr>
  <dimension ref="A1:N55"/>
  <sheetViews>
    <sheetView zoomScaleSheetLayoutView="100" workbookViewId="0" topLeftCell="A1">
      <pane ySplit="3" topLeftCell="A4" activePane="bottomLeft" state="frozen"/>
      <selection pane="topLeft" activeCell="A1" sqref="A1"/>
      <selection pane="bottomLeft" activeCell="A1" sqref="A1:L3"/>
    </sheetView>
  </sheetViews>
  <sheetFormatPr defaultColWidth="11.421875" defaultRowHeight="18" customHeight="1"/>
  <cols>
    <col min="1" max="3" width="21.7109375" style="1" customWidth="1"/>
    <col min="4" max="4" width="30.7109375" style="1" customWidth="1"/>
    <col min="5" max="5" width="2.7109375" style="1" customWidth="1"/>
    <col min="6" max="6" width="3.7109375" style="1" customWidth="1"/>
    <col min="7" max="7" width="22.7109375" style="1" customWidth="1"/>
    <col min="8" max="13" width="11.7109375" style="1" customWidth="1"/>
    <col min="14" max="14" width="10.7109375" style="1" customWidth="1"/>
    <col min="15" max="16384" width="11.421875" style="1" customWidth="1"/>
  </cols>
  <sheetData>
    <row r="1" spans="1:12" ht="19.5" customHeight="1">
      <c r="A1" s="63" t="s">
        <v>51</v>
      </c>
      <c r="B1" s="63"/>
      <c r="C1" s="63"/>
      <c r="D1" s="63"/>
      <c r="E1" s="63"/>
      <c r="F1" s="63"/>
      <c r="G1" s="63"/>
      <c r="H1" s="63"/>
      <c r="I1" s="63"/>
      <c r="J1" s="63"/>
      <c r="K1" s="63"/>
      <c r="L1" s="63"/>
    </row>
    <row r="2" spans="1:12" ht="19.5" customHeight="1">
      <c r="A2" s="63"/>
      <c r="B2" s="63"/>
      <c r="C2" s="63"/>
      <c r="D2" s="63"/>
      <c r="E2" s="63"/>
      <c r="F2" s="63"/>
      <c r="G2" s="63"/>
      <c r="H2" s="63"/>
      <c r="I2" s="63"/>
      <c r="J2" s="63"/>
      <c r="K2" s="63"/>
      <c r="L2" s="63"/>
    </row>
    <row r="3" spans="1:12" ht="19.5" customHeight="1" thickBot="1">
      <c r="A3" s="63"/>
      <c r="B3" s="63"/>
      <c r="C3" s="63"/>
      <c r="D3" s="63"/>
      <c r="E3" s="63"/>
      <c r="F3" s="63"/>
      <c r="G3" s="63"/>
      <c r="H3" s="63"/>
      <c r="I3" s="63"/>
      <c r="J3" s="63"/>
      <c r="K3" s="63"/>
      <c r="L3" s="63"/>
    </row>
    <row r="4" spans="1:14" ht="24" customHeight="1">
      <c r="A4" s="93" t="s">
        <v>29</v>
      </c>
      <c r="B4" s="94"/>
      <c r="C4" s="94"/>
      <c r="D4" s="95"/>
      <c r="F4" s="69" t="s">
        <v>39</v>
      </c>
      <c r="G4" s="69"/>
      <c r="H4" s="69"/>
      <c r="I4" s="69"/>
      <c r="J4" s="69"/>
      <c r="K4" s="69"/>
      <c r="L4" s="69"/>
      <c r="M4" s="69"/>
      <c r="N4" s="69"/>
    </row>
    <row r="5" spans="1:14" ht="19.5" customHeight="1">
      <c r="A5" s="2" t="s">
        <v>6</v>
      </c>
      <c r="B5" s="3" t="s">
        <v>5</v>
      </c>
      <c r="C5" s="3" t="s">
        <v>40</v>
      </c>
      <c r="D5" s="4" t="s">
        <v>11</v>
      </c>
      <c r="F5" s="69"/>
      <c r="G5" s="69"/>
      <c r="H5" s="69"/>
      <c r="I5" s="69"/>
      <c r="J5" s="69"/>
      <c r="K5" s="69"/>
      <c r="L5" s="69"/>
      <c r="M5" s="69"/>
      <c r="N5" s="69"/>
    </row>
    <row r="6" spans="1:14" ht="19.5" customHeight="1" thickBot="1">
      <c r="A6" s="19" t="s">
        <v>16</v>
      </c>
      <c r="B6" s="20" t="s">
        <v>52</v>
      </c>
      <c r="C6" s="5">
        <v>5</v>
      </c>
      <c r="D6" s="6">
        <v>4</v>
      </c>
      <c r="F6" s="69"/>
      <c r="G6" s="69"/>
      <c r="H6" s="69"/>
      <c r="I6" s="69"/>
      <c r="J6" s="69"/>
      <c r="K6" s="69"/>
      <c r="L6" s="69"/>
      <c r="M6" s="69"/>
      <c r="N6" s="69"/>
    </row>
    <row r="7" spans="1:14" ht="21" customHeight="1">
      <c r="A7" s="67" t="s">
        <v>48</v>
      </c>
      <c r="B7" s="67"/>
      <c r="C7" s="67"/>
      <c r="D7" s="67"/>
      <c r="F7" s="69"/>
      <c r="G7" s="69"/>
      <c r="H7" s="69"/>
      <c r="I7" s="69"/>
      <c r="J7" s="69"/>
      <c r="K7" s="69"/>
      <c r="L7" s="69"/>
      <c r="M7" s="69"/>
      <c r="N7" s="69"/>
    </row>
    <row r="8" spans="1:14" ht="21" customHeight="1">
      <c r="A8" s="68"/>
      <c r="B8" s="68"/>
      <c r="C8" s="68"/>
      <c r="D8" s="68"/>
      <c r="F8" s="69"/>
      <c r="G8" s="69"/>
      <c r="H8" s="69"/>
      <c r="I8" s="69"/>
      <c r="J8" s="69"/>
      <c r="K8" s="69"/>
      <c r="L8" s="69"/>
      <c r="M8" s="69"/>
      <c r="N8" s="69"/>
    </row>
    <row r="9" spans="1:14" ht="21" customHeight="1">
      <c r="A9" s="96" t="s">
        <v>33</v>
      </c>
      <c r="B9" s="96"/>
      <c r="C9" s="96"/>
      <c r="D9" s="96"/>
      <c r="F9" s="69"/>
      <c r="G9" s="69"/>
      <c r="H9" s="69"/>
      <c r="I9" s="69"/>
      <c r="J9" s="69"/>
      <c r="K9" s="69"/>
      <c r="L9" s="69"/>
      <c r="M9" s="69"/>
      <c r="N9" s="69"/>
    </row>
    <row r="10" spans="1:14" ht="21" customHeight="1" thickBot="1">
      <c r="A10" s="68"/>
      <c r="B10" s="68"/>
      <c r="C10" s="68"/>
      <c r="D10" s="68"/>
      <c r="F10" s="69"/>
      <c r="G10" s="69"/>
      <c r="H10" s="69"/>
      <c r="I10" s="69"/>
      <c r="J10" s="69"/>
      <c r="K10" s="69"/>
      <c r="L10" s="69"/>
      <c r="M10" s="69"/>
      <c r="N10" s="69"/>
    </row>
    <row r="11" spans="1:14" ht="21.75" customHeight="1">
      <c r="A11" s="93" t="s">
        <v>2</v>
      </c>
      <c r="B11" s="94"/>
      <c r="C11" s="94"/>
      <c r="D11" s="95"/>
      <c r="F11" s="97" t="s">
        <v>31</v>
      </c>
      <c r="G11" s="98"/>
      <c r="H11" s="98"/>
      <c r="I11" s="98"/>
      <c r="J11" s="98"/>
      <c r="K11" s="98"/>
      <c r="L11" s="98"/>
      <c r="M11" s="98"/>
      <c r="N11" s="99"/>
    </row>
    <row r="12" spans="1:14" ht="18" customHeight="1">
      <c r="A12" s="87" t="s">
        <v>41</v>
      </c>
      <c r="B12" s="88"/>
      <c r="C12" s="89" t="s">
        <v>18</v>
      </c>
      <c r="D12" s="90"/>
      <c r="F12" s="91" t="s">
        <v>46</v>
      </c>
      <c r="G12" s="82"/>
      <c r="H12" s="83" t="s">
        <v>23</v>
      </c>
      <c r="I12" s="92" t="s">
        <v>24</v>
      </c>
      <c r="J12" s="83" t="s">
        <v>25</v>
      </c>
      <c r="K12" s="81" t="s">
        <v>12</v>
      </c>
      <c r="L12" s="82"/>
      <c r="M12" s="83" t="s">
        <v>32</v>
      </c>
      <c r="N12" s="85" t="s">
        <v>15</v>
      </c>
    </row>
    <row r="13" spans="1:14" ht="18" customHeight="1">
      <c r="A13" s="73" t="s">
        <v>30</v>
      </c>
      <c r="B13" s="74"/>
      <c r="C13" s="75" t="s">
        <v>22</v>
      </c>
      <c r="D13" s="76"/>
      <c r="F13" s="11" t="s">
        <v>3</v>
      </c>
      <c r="G13" s="12" t="s">
        <v>4</v>
      </c>
      <c r="H13" s="84"/>
      <c r="I13" s="84"/>
      <c r="J13" s="84"/>
      <c r="K13" s="12" t="s">
        <v>13</v>
      </c>
      <c r="L13" s="12" t="s">
        <v>14</v>
      </c>
      <c r="M13" s="84"/>
      <c r="N13" s="86"/>
    </row>
    <row r="14" spans="1:14" ht="18" customHeight="1">
      <c r="A14" s="7" t="s">
        <v>8</v>
      </c>
      <c r="B14" s="8" t="s">
        <v>47</v>
      </c>
      <c r="C14" s="21" t="s">
        <v>27</v>
      </c>
      <c r="D14" s="22" t="s">
        <v>50</v>
      </c>
      <c r="F14" s="27">
        <v>1</v>
      </c>
      <c r="G14" s="9" t="s">
        <v>18</v>
      </c>
      <c r="H14" s="29">
        <v>2200</v>
      </c>
      <c r="I14" s="32">
        <v>3.3</v>
      </c>
      <c r="J14" s="33">
        <v>0.2</v>
      </c>
      <c r="K14" s="29">
        <v>880</v>
      </c>
      <c r="L14" s="29">
        <v>5600</v>
      </c>
      <c r="M14" s="37">
        <v>0.30444626976308575</v>
      </c>
      <c r="N14" s="38">
        <v>1</v>
      </c>
    </row>
    <row r="15" spans="1:14" ht="18" customHeight="1">
      <c r="A15" s="24" t="s">
        <v>0</v>
      </c>
      <c r="B15" s="25" t="s">
        <v>9</v>
      </c>
      <c r="C15" s="25" t="s">
        <v>1</v>
      </c>
      <c r="D15" s="26" t="s">
        <v>10</v>
      </c>
      <c r="F15" s="27">
        <v>2</v>
      </c>
      <c r="G15" s="9" t="s">
        <v>19</v>
      </c>
      <c r="H15" s="35">
        <v>330</v>
      </c>
      <c r="I15" s="36">
        <v>2.5</v>
      </c>
      <c r="J15" s="55">
        <v>0.18</v>
      </c>
      <c r="K15" s="35">
        <v>140</v>
      </c>
      <c r="L15" s="35">
        <v>750</v>
      </c>
      <c r="M15" s="39">
        <v>0.00982528978387083</v>
      </c>
      <c r="N15" s="40">
        <v>3</v>
      </c>
    </row>
    <row r="16" spans="1:14" ht="18" customHeight="1">
      <c r="A16" s="13">
        <v>0.1</v>
      </c>
      <c r="B16" s="15">
        <v>10</v>
      </c>
      <c r="C16" s="44">
        <v>5</v>
      </c>
      <c r="D16" s="45">
        <v>5</v>
      </c>
      <c r="F16" s="27">
        <v>3</v>
      </c>
      <c r="G16" s="9" t="s">
        <v>20</v>
      </c>
      <c r="H16" s="29" t="s">
        <v>38</v>
      </c>
      <c r="I16" s="30"/>
      <c r="J16" s="30"/>
      <c r="K16" s="29">
        <v>6500</v>
      </c>
      <c r="L16" s="31" t="s">
        <v>34</v>
      </c>
      <c r="M16" s="37">
        <v>1</v>
      </c>
      <c r="N16" s="38">
        <v>1</v>
      </c>
    </row>
    <row r="17" spans="1:14" ht="18" customHeight="1">
      <c r="A17" s="14">
        <v>0.1</v>
      </c>
      <c r="B17" s="16">
        <v>1</v>
      </c>
      <c r="C17" s="46">
        <v>5</v>
      </c>
      <c r="D17" s="47">
        <v>4</v>
      </c>
      <c r="F17" s="27">
        <v>4</v>
      </c>
      <c r="G17" s="9" t="s">
        <v>21</v>
      </c>
      <c r="H17" s="29" t="s">
        <v>17</v>
      </c>
      <c r="I17" s="30"/>
      <c r="J17" s="30"/>
      <c r="K17" s="29">
        <v>0</v>
      </c>
      <c r="L17" s="29">
        <v>66</v>
      </c>
      <c r="M17" s="37">
        <v>1</v>
      </c>
      <c r="N17" s="38">
        <v>1</v>
      </c>
    </row>
    <row r="18" spans="1:14" ht="18" customHeight="1" thickBot="1">
      <c r="A18" s="14">
        <v>0.01</v>
      </c>
      <c r="B18" s="16">
        <v>1</v>
      </c>
      <c r="C18" s="46">
        <v>5</v>
      </c>
      <c r="D18" s="47">
        <v>2</v>
      </c>
      <c r="F18" s="28">
        <v>5</v>
      </c>
      <c r="G18" s="10" t="s">
        <v>37</v>
      </c>
      <c r="H18" s="50">
        <v>3400</v>
      </c>
      <c r="I18" s="51">
        <v>3.5</v>
      </c>
      <c r="J18" s="52">
        <v>0.18</v>
      </c>
      <c r="K18" s="50">
        <v>1400</v>
      </c>
      <c r="L18" s="50">
        <v>7800</v>
      </c>
      <c r="M18" s="53">
        <v>0.011456644054339415</v>
      </c>
      <c r="N18" s="54">
        <v>2</v>
      </c>
    </row>
    <row r="19" spans="1:6" ht="18" customHeight="1" thickBot="1">
      <c r="A19" s="18">
        <v>0.001</v>
      </c>
      <c r="B19" s="17">
        <v>1</v>
      </c>
      <c r="C19" s="48"/>
      <c r="D19" s="49"/>
      <c r="F19" s="34" t="s">
        <v>35</v>
      </c>
    </row>
    <row r="20" ht="18" customHeight="1" thickBot="1"/>
    <row r="21" spans="1:4" ht="18" customHeight="1">
      <c r="A21" s="77" t="s">
        <v>42</v>
      </c>
      <c r="B21" s="78"/>
      <c r="C21" s="79" t="s">
        <v>19</v>
      </c>
      <c r="D21" s="80"/>
    </row>
    <row r="22" spans="1:4" ht="18" customHeight="1">
      <c r="A22" s="73" t="s">
        <v>30</v>
      </c>
      <c r="B22" s="74"/>
      <c r="C22" s="75" t="s">
        <v>22</v>
      </c>
      <c r="D22" s="76"/>
    </row>
    <row r="23" spans="1:4" ht="18" customHeight="1">
      <c r="A23" s="7" t="s">
        <v>8</v>
      </c>
      <c r="B23" s="8" t="s">
        <v>47</v>
      </c>
      <c r="C23" s="21" t="s">
        <v>27</v>
      </c>
      <c r="D23" s="22" t="s">
        <v>50</v>
      </c>
    </row>
    <row r="24" spans="1:4" ht="18" customHeight="1">
      <c r="A24" s="24" t="s">
        <v>0</v>
      </c>
      <c r="B24" s="25" t="s">
        <v>9</v>
      </c>
      <c r="C24" s="25" t="s">
        <v>1</v>
      </c>
      <c r="D24" s="26" t="s">
        <v>10</v>
      </c>
    </row>
    <row r="25" spans="1:4" ht="18" customHeight="1">
      <c r="A25" s="13">
        <v>0.1</v>
      </c>
      <c r="B25" s="15">
        <v>10</v>
      </c>
      <c r="C25" s="44">
        <v>5</v>
      </c>
      <c r="D25" s="45">
        <v>4</v>
      </c>
    </row>
    <row r="26" spans="1:4" ht="18" customHeight="1">
      <c r="A26" s="14">
        <v>0.1</v>
      </c>
      <c r="B26" s="16">
        <v>1</v>
      </c>
      <c r="C26" s="46">
        <v>5</v>
      </c>
      <c r="D26" s="47">
        <v>3</v>
      </c>
    </row>
    <row r="27" spans="1:4" ht="18" customHeight="1">
      <c r="A27" s="14">
        <v>0.01</v>
      </c>
      <c r="B27" s="16">
        <v>1</v>
      </c>
      <c r="C27" s="46">
        <v>5</v>
      </c>
      <c r="D27" s="47">
        <v>1</v>
      </c>
    </row>
    <row r="28" spans="1:4" ht="18" customHeight="1" thickBot="1">
      <c r="A28" s="18">
        <v>0.001</v>
      </c>
      <c r="B28" s="17">
        <v>1</v>
      </c>
      <c r="C28" s="48"/>
      <c r="D28" s="49"/>
    </row>
    <row r="29" ht="18" customHeight="1" thickBot="1"/>
    <row r="30" spans="1:4" ht="18" customHeight="1">
      <c r="A30" s="77" t="s">
        <v>43</v>
      </c>
      <c r="B30" s="78"/>
      <c r="C30" s="79" t="s">
        <v>20</v>
      </c>
      <c r="D30" s="80"/>
    </row>
    <row r="31" spans="1:4" ht="18" customHeight="1">
      <c r="A31" s="73" t="s">
        <v>30</v>
      </c>
      <c r="B31" s="74"/>
      <c r="C31" s="75" t="s">
        <v>22</v>
      </c>
      <c r="D31" s="76"/>
    </row>
    <row r="32" spans="1:4" ht="18" customHeight="1">
      <c r="A32" s="7" t="s">
        <v>8</v>
      </c>
      <c r="B32" s="8" t="s">
        <v>47</v>
      </c>
      <c r="C32" s="21" t="s">
        <v>27</v>
      </c>
      <c r="D32" s="22" t="s">
        <v>50</v>
      </c>
    </row>
    <row r="33" spans="1:4" ht="18" customHeight="1">
      <c r="A33" s="24" t="s">
        <v>0</v>
      </c>
      <c r="B33" s="25" t="s">
        <v>9</v>
      </c>
      <c r="C33" s="25" t="s">
        <v>1</v>
      </c>
      <c r="D33" s="26" t="s">
        <v>10</v>
      </c>
    </row>
    <row r="34" spans="1:4" ht="18" customHeight="1">
      <c r="A34" s="13">
        <v>0.1</v>
      </c>
      <c r="B34" s="15">
        <v>10</v>
      </c>
      <c r="C34" s="44">
        <v>5</v>
      </c>
      <c r="D34" s="45">
        <v>5</v>
      </c>
    </row>
    <row r="35" spans="1:4" ht="18" customHeight="1">
      <c r="A35" s="14">
        <v>0.1</v>
      </c>
      <c r="B35" s="16">
        <v>1</v>
      </c>
      <c r="C35" s="46">
        <v>5</v>
      </c>
      <c r="D35" s="47">
        <v>5</v>
      </c>
    </row>
    <row r="36" spans="1:4" ht="18" customHeight="1">
      <c r="A36" s="14">
        <v>0.01</v>
      </c>
      <c r="B36" s="16">
        <v>1</v>
      </c>
      <c r="C36" s="46">
        <v>5</v>
      </c>
      <c r="D36" s="47">
        <v>5</v>
      </c>
    </row>
    <row r="37" spans="1:4" ht="18" customHeight="1" thickBot="1">
      <c r="A37" s="18">
        <v>0.001</v>
      </c>
      <c r="B37" s="17">
        <v>1</v>
      </c>
      <c r="C37" s="48"/>
      <c r="D37" s="49"/>
    </row>
    <row r="38" ht="18" customHeight="1" thickBot="1"/>
    <row r="39" spans="1:4" ht="18" customHeight="1">
      <c r="A39" s="77" t="s">
        <v>44</v>
      </c>
      <c r="B39" s="78"/>
      <c r="C39" s="79" t="s">
        <v>21</v>
      </c>
      <c r="D39" s="80"/>
    </row>
    <row r="40" spans="1:4" ht="18" customHeight="1">
      <c r="A40" s="73" t="s">
        <v>30</v>
      </c>
      <c r="B40" s="74"/>
      <c r="C40" s="75" t="s">
        <v>22</v>
      </c>
      <c r="D40" s="76"/>
    </row>
    <row r="41" spans="1:4" ht="18" customHeight="1">
      <c r="A41" s="7" t="s">
        <v>8</v>
      </c>
      <c r="B41" s="8" t="s">
        <v>47</v>
      </c>
      <c r="C41" s="21" t="s">
        <v>27</v>
      </c>
      <c r="D41" s="22" t="s">
        <v>50</v>
      </c>
    </row>
    <row r="42" spans="1:4" ht="18" customHeight="1">
      <c r="A42" s="24" t="s">
        <v>0</v>
      </c>
      <c r="B42" s="25" t="s">
        <v>9</v>
      </c>
      <c r="C42" s="25" t="s">
        <v>1</v>
      </c>
      <c r="D42" s="26" t="s">
        <v>10</v>
      </c>
    </row>
    <row r="43" spans="1:4" ht="18" customHeight="1">
      <c r="A43" s="13">
        <v>0.1</v>
      </c>
      <c r="B43" s="15">
        <v>10</v>
      </c>
      <c r="C43" s="44">
        <v>5</v>
      </c>
      <c r="D43" s="45">
        <v>0</v>
      </c>
    </row>
    <row r="44" spans="1:4" ht="18" customHeight="1">
      <c r="A44" s="14">
        <v>0.1</v>
      </c>
      <c r="B44" s="16">
        <v>1</v>
      </c>
      <c r="C44" s="46">
        <v>5</v>
      </c>
      <c r="D44" s="47">
        <v>0</v>
      </c>
    </row>
    <row r="45" spans="1:4" ht="18" customHeight="1">
      <c r="A45" s="14">
        <v>0.01</v>
      </c>
      <c r="B45" s="16">
        <v>1</v>
      </c>
      <c r="C45" s="46">
        <v>5</v>
      </c>
      <c r="D45" s="47">
        <v>0</v>
      </c>
    </row>
    <row r="46" spans="1:4" ht="18" customHeight="1" thickBot="1">
      <c r="A46" s="18">
        <v>0.001</v>
      </c>
      <c r="B46" s="17">
        <v>1</v>
      </c>
      <c r="C46" s="48"/>
      <c r="D46" s="49"/>
    </row>
    <row r="47" ht="18" customHeight="1" thickBot="1"/>
    <row r="48" spans="1:4" ht="18" customHeight="1">
      <c r="A48" s="77" t="s">
        <v>45</v>
      </c>
      <c r="B48" s="78"/>
      <c r="C48" s="79" t="s">
        <v>37</v>
      </c>
      <c r="D48" s="80"/>
    </row>
    <row r="49" spans="1:4" ht="18" customHeight="1">
      <c r="A49" s="73" t="s">
        <v>30</v>
      </c>
      <c r="B49" s="74"/>
      <c r="C49" s="75" t="s">
        <v>22</v>
      </c>
      <c r="D49" s="76"/>
    </row>
    <row r="50" spans="1:4" ht="18" customHeight="1">
      <c r="A50" s="7" t="s">
        <v>8</v>
      </c>
      <c r="B50" s="8" t="s">
        <v>47</v>
      </c>
      <c r="C50" s="21" t="s">
        <v>27</v>
      </c>
      <c r="D50" s="22" t="s">
        <v>50</v>
      </c>
    </row>
    <row r="51" spans="1:4" ht="18" customHeight="1">
      <c r="A51" s="24" t="s">
        <v>0</v>
      </c>
      <c r="B51" s="25" t="s">
        <v>9</v>
      </c>
      <c r="C51" s="25" t="s">
        <v>1</v>
      </c>
      <c r="D51" s="26" t="s">
        <v>10</v>
      </c>
    </row>
    <row r="52" spans="1:4" ht="18" customHeight="1">
      <c r="A52" s="13">
        <v>0.1</v>
      </c>
      <c r="B52" s="15">
        <v>10</v>
      </c>
      <c r="C52" s="44">
        <v>5</v>
      </c>
      <c r="D52" s="45">
        <v>5</v>
      </c>
    </row>
    <row r="53" spans="1:4" ht="18" customHeight="1">
      <c r="A53" s="14">
        <v>0.1</v>
      </c>
      <c r="B53" s="16">
        <v>1</v>
      </c>
      <c r="C53" s="46">
        <v>5</v>
      </c>
      <c r="D53" s="47">
        <v>4</v>
      </c>
    </row>
    <row r="54" spans="1:4" ht="18" customHeight="1">
      <c r="A54" s="14">
        <v>0.01</v>
      </c>
      <c r="B54" s="16">
        <v>1</v>
      </c>
      <c r="C54" s="46">
        <v>5</v>
      </c>
      <c r="D54" s="47">
        <v>4</v>
      </c>
    </row>
    <row r="55" spans="1:4" ht="18" customHeight="1" thickBot="1">
      <c r="A55" s="18">
        <v>0.001</v>
      </c>
      <c r="B55" s="17">
        <v>1</v>
      </c>
      <c r="C55" s="48">
        <v>5</v>
      </c>
      <c r="D55" s="49">
        <v>0</v>
      </c>
    </row>
  </sheetData>
  <sheetProtection password="CDE2" sheet="1" objects="1" scenarios="1" selectLockedCells="1" selectUnlockedCells="1"/>
  <mergeCells count="34">
    <mergeCell ref="H12:H13"/>
    <mergeCell ref="I12:I13"/>
    <mergeCell ref="J12:J13"/>
    <mergeCell ref="A1:L3"/>
    <mergeCell ref="A4:D4"/>
    <mergeCell ref="F4:N10"/>
    <mergeCell ref="A7:D8"/>
    <mergeCell ref="A9:D10"/>
    <mergeCell ref="A11:D11"/>
    <mergeCell ref="F11:N11"/>
    <mergeCell ref="K12:L12"/>
    <mergeCell ref="M12:M13"/>
    <mergeCell ref="N12:N13"/>
    <mergeCell ref="A13:B13"/>
    <mergeCell ref="C13:D13"/>
    <mergeCell ref="A21:B21"/>
    <mergeCell ref="C21:D21"/>
    <mergeCell ref="A12:B12"/>
    <mergeCell ref="C12:D12"/>
    <mergeCell ref="F12:G12"/>
    <mergeCell ref="A22:B22"/>
    <mergeCell ref="C22:D22"/>
    <mergeCell ref="A30:B30"/>
    <mergeCell ref="C30:D30"/>
    <mergeCell ref="A31:B31"/>
    <mergeCell ref="C31:D31"/>
    <mergeCell ref="A49:B49"/>
    <mergeCell ref="C49:D49"/>
    <mergeCell ref="A39:B39"/>
    <mergeCell ref="C39:D39"/>
    <mergeCell ref="A40:B40"/>
    <mergeCell ref="C40:D40"/>
    <mergeCell ref="A48:B48"/>
    <mergeCell ref="C48:D48"/>
  </mergeCells>
  <dataValidations count="6">
    <dataValidation type="whole" operator="greaterThanOrEqual" allowBlank="1" showInputMessage="1" showErrorMessage="1" errorTitle="Invalid input data" error="The no. of positive tubes x must be an integer between 0 and the no. of tubes n." sqref="D52:D55 D43:D46 D34:D37 D25:D28 D16:D19">
      <formula1>0</formula1>
    </dataValidation>
    <dataValidation type="whole" operator="greaterThanOrEqual" allowBlank="1" showInputMessage="1" showErrorMessage="1" errorTitle="Invalid input data" error="The no. of tubes n must be an integer &gt;= 0." sqref="C52:C55 C43:C46 C34:C37 C25:C28 C16:C19">
      <formula1>0</formula1>
    </dataValidation>
    <dataValidation type="decimal" operator="greaterThanOrEqual" allowBlank="1" showInputMessage="1" showErrorMessage="1" errorTitle="Invalid input data" error="The volume w must be a decimal number &gt;= 0." sqref="B52:B55 B43:B46 B34:B37 B25:B28 B16:B19">
      <formula1>0</formula1>
    </dataValidation>
    <dataValidation type="decimal" operator="greaterThanOrEqual" allowBlank="1" showInputMessage="1" showErrorMessage="1" errorTitle="Invalid input data" error="The dilution factor d must be a decimal number &gt;= 0." sqref="A52:A55 A43:A46 A34:A37 A25:A28 A16:A19">
      <formula1>0</formula1>
    </dataValidation>
    <dataValidation type="whole" allowBlank="1" showInputMessage="1" showErrorMessage="1" errorTitle="Scope of this program" error="The maximum no. of dilutions must be an integer between 3 and 30.&#13;&#10;This program handles up to 30 test series with up to 30 dilutions." sqref="D6">
      <formula1>3</formula1>
      <formula2>30</formula2>
    </dataValidation>
    <dataValidation type="whole" allowBlank="1" showInputMessage="1" showErrorMessage="1" errorTitle="Scope of this program" error="The no. of test series must be an integer between 1 and 30.&#13;&#10;This program handles up to 30 test series with up to 30 dilutions." sqref="C6">
      <formula1>1</formula1>
      <formula2>30</formula2>
    </dataValidation>
  </dataValidations>
  <printOptions horizontalCentered="1"/>
  <pageMargins left="0.3937007874015748" right="0.3937007874015748" top="1.1023622047244095" bottom="0.4724409448818898" header="0.5905511811023623" footer="0.1968503937007874"/>
  <pageSetup fitToHeight="0" horizontalDpi="600" verticalDpi="600" orientation="landscape" paperSize="9" r:id="rId1"/>
  <headerFooter alignWithMargins="0">
    <oddHeader>&amp;C&amp;"-,Fett"&amp;12MPN calculation program for the control of shellfish&amp;"-,Standard"&amp;11, version 1, dated 2017-01-18
For details see: B. Jarvis, C. Wilrich and P.-T. Wilrich, Journal of Applied Microbiology &amp;"-,Fett"109&amp;"-,Standard", 2010, 1660-1667</oddHeader>
    <oddFooter>&amp;LName of experiment: Control of shellfish&amp;C&amp;"Calibri,Standard"&amp;P/&amp;N&amp;RDate of experiment: 18.01.2017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Wilrich, Cordula</dc:creator>
  <cp:keywords/>
  <dc:description/>
  <cp:lastModifiedBy>Louise Stockley (Cefas)</cp:lastModifiedBy>
  <cp:lastPrinted>2017-01-25T12:59:14Z</cp:lastPrinted>
  <dcterms:created xsi:type="dcterms:W3CDTF">2016-01-14T18:23:02Z</dcterms:created>
  <dcterms:modified xsi:type="dcterms:W3CDTF">2017-03-02T15:39:35Z</dcterms:modified>
  <cp:category/>
  <cp:version/>
  <cp:contentType/>
  <cp:contentStatus/>
</cp:coreProperties>
</file>